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530" windowHeight="6030" activeTab="1"/>
  </bookViews>
  <sheets>
    <sheet name="Schedule A" sheetId="1" r:id="rId1"/>
    <sheet name="Schedule B" sheetId="2" r:id="rId2"/>
    <sheet name="Schedule C" sheetId="3" r:id="rId3"/>
    <sheet name="Worksheet - Summary Page 2 of 3" sheetId="4" r:id="rId4"/>
  </sheets>
  <definedNames>
    <definedName name="_xlnm.Print_Area" localSheetId="0">'Schedule A'!$A$1:$G$24</definedName>
    <definedName name="_xlnm.Print_Area" localSheetId="1">'Schedule B'!$A$1:$H$56</definedName>
    <definedName name="_xlnm.Print_Area" localSheetId="2">'Schedule C'!$A$1:$C$41</definedName>
    <definedName name="_xlnm.Print_Area" localSheetId="3">'Worksheet - Summary Page 2 of 3'!$A$1:$P$23</definedName>
  </definedNames>
  <calcPr fullCalcOnLoad="1" iterate="1" iterateCount="1" iterateDelta="0.001"/>
</workbook>
</file>

<file path=xl/sharedStrings.xml><?xml version="1.0" encoding="utf-8"?>
<sst xmlns="http://schemas.openxmlformats.org/spreadsheetml/2006/main" count="149" uniqueCount="118">
  <si>
    <t>MARYLAND INSURANCE ADMINISTRATION</t>
  </si>
  <si>
    <t>RATE STABILIZATION ACCOUNT REIMBURSEMENT FORM</t>
  </si>
  <si>
    <t>Provider Name</t>
  </si>
  <si>
    <t>Provider Classification</t>
  </si>
  <si>
    <t>Provider Geographical Territory</t>
  </si>
  <si>
    <t>Geographical Territory</t>
  </si>
  <si>
    <t>Classification (e.g., Anesthesiology)</t>
  </si>
  <si>
    <t>State Subsidy Amount</t>
  </si>
  <si>
    <t>#</t>
  </si>
  <si>
    <t>Territory 1 (e.g., Baltimore County)</t>
  </si>
  <si>
    <t>X</t>
  </si>
  <si>
    <t>Y</t>
  </si>
  <si>
    <t>Total Territory 1</t>
  </si>
  <si>
    <t>∑ #</t>
  </si>
  <si>
    <t>∑ X</t>
  </si>
  <si>
    <t>∑ Y</t>
  </si>
  <si>
    <t>Territory 2 (e.g., Western Maryland)</t>
  </si>
  <si>
    <t>Total Territory 2</t>
  </si>
  <si>
    <t>SCHEDULE A:  SUMMARY BY CLASSIFICATION AND GEOGRAPHICAL TERRITORY</t>
  </si>
  <si>
    <t xml:space="preserve">Components of Premium </t>
  </si>
  <si>
    <t>Classification:</t>
  </si>
  <si>
    <t>State Rating Territory:</t>
  </si>
  <si>
    <t>Grand Totals - All Territories Combined</t>
  </si>
  <si>
    <t>Year of Policy:</t>
  </si>
  <si>
    <t>Other (Specify)</t>
  </si>
  <si>
    <t>II.  Premium Discounts not due to Loss Experience</t>
  </si>
  <si>
    <t xml:space="preserve">I.  Base Rate </t>
  </si>
  <si>
    <t>III.  Premium Surcharges not due to Loss Experience</t>
  </si>
  <si>
    <t>SCHEDULE B:  STATE SUBSIDY COMPUTATION EXAMPLES</t>
  </si>
  <si>
    <t>SCHEDULE C:  PROVIDERS ELECTING TO NOT RECEIVE STATE SUBSIDIES</t>
  </si>
  <si>
    <t>IV.  Premium Surcharges and Discounts due to Loss Experience</t>
  </si>
  <si>
    <t>NOTE 1</t>
  </si>
  <si>
    <t>NOTE 2</t>
  </si>
  <si>
    <t>NOTE 3</t>
  </si>
  <si>
    <t xml:space="preserve">                 </t>
  </si>
  <si>
    <t>NOTE 4 - The insurer will need to adjust the formulas for computing discounts and surcharges based upon its own rating mechanism.</t>
  </si>
  <si>
    <t xml:space="preserve">           Discount 1 - 2005 Rate</t>
  </si>
  <si>
    <t xml:space="preserve">           Surcharge 1 - 2005 Rate</t>
  </si>
  <si>
    <t xml:space="preserve">           Discount 2 - 2005 Rate</t>
  </si>
  <si>
    <t xml:space="preserve">           Surcharge 2 - 2005 Rate</t>
  </si>
  <si>
    <t>Number of Policyholders for Whom Subsidies are Being Requested</t>
  </si>
  <si>
    <t xml:space="preserve">           Surcharge - 2005 Rate</t>
  </si>
  <si>
    <t xml:space="preserve">           Discount - 2005 Rate</t>
  </si>
  <si>
    <t>(1)</t>
  </si>
  <si>
    <t>(2)</t>
  </si>
  <si>
    <t>NOTE 5 - Senate Bill 836 provides that the State Subsidy may not include the amount of a rate increase resulting from a premium surcharge or the loss of a discount due to a health care provider's loss experience.  In order to properly exclude these from the computation of the State Subsidy, the insurer should report these amounts as follows:</t>
  </si>
  <si>
    <t>Actual 2005 Subsidy Year Premium</t>
  </si>
  <si>
    <t>Premium Charged at the 2006 Approved Rate Exclusive of 2006 Surcharges or Loss of Discounts Due to Loss Experience</t>
  </si>
  <si>
    <t>Premium Applying to the 2005 Rate the  2006 Rating Factors Exclusive of 2006 Surcharges or Loss of Discounts Due to Loss Experience</t>
  </si>
  <si>
    <t>Y x subsidy factor</t>
  </si>
  <si>
    <t xml:space="preserve">∑ (Y x subsidy factor) </t>
  </si>
  <si>
    <t>(NOTE 4)</t>
  </si>
  <si>
    <t>Actual 2006 Subsidy Year Premium</t>
  </si>
  <si>
    <t>2006 Subsidy Factor</t>
  </si>
  <si>
    <t>2006 State Subsidy</t>
  </si>
  <si>
    <t>2006 Subsidy Year Subsidized Premium</t>
  </si>
  <si>
    <t xml:space="preserve">           Discount 1 - 2006 Rate</t>
  </si>
  <si>
    <t xml:space="preserve">           Discount 2 - 2006 Rate</t>
  </si>
  <si>
    <t xml:space="preserve">           Surcharge 1 - 2006 Rate</t>
  </si>
  <si>
    <t xml:space="preserve">           Surcharge 2 - 2006 Rate</t>
  </si>
  <si>
    <t xml:space="preserve">           Surcharge - 2006 Rate</t>
  </si>
  <si>
    <t xml:space="preserve">           Discount - 2006 Rate</t>
  </si>
  <si>
    <t>2005 Rate Premium</t>
  </si>
  <si>
    <t>Net Premium to Insured</t>
  </si>
  <si>
    <t>x                25%</t>
  </si>
  <si>
    <t>NOTE 1 - This column represents the actual premium charged to the policyholder during 2005, before a subsidy.</t>
  </si>
  <si>
    <t>100% of Subsidy for policies written or renewed in 1Q that paid in full</t>
  </si>
  <si>
    <t>25% of Subsidy for policies written or renewed in 1Q that paid in installments</t>
  </si>
  <si>
    <t>50% of Subsidy for policies written or renewed in 1Q that paid in installments</t>
  </si>
  <si>
    <t>75% of Subsidy for policies written or renewed in 1Q that paid in installments</t>
  </si>
  <si>
    <t>100% of Subsidy for policies written or renewed in 1Q that paid in installments</t>
  </si>
  <si>
    <t>25% of Subsidy for policies written or renewed in 2Q that paid in installments</t>
  </si>
  <si>
    <t>50% of Subsidy for policies written or renewed in 2Q that paid in installments</t>
  </si>
  <si>
    <t>75% of Subsidy for policies written or renewed in 2Q that paid in installments</t>
  </si>
  <si>
    <t>100% of Subsidy for policies written or renewed in 2Q that paid in installments</t>
  </si>
  <si>
    <t>25% of Subsidy for policies written or renewed in 3Q that paid in installments</t>
  </si>
  <si>
    <t>50% of Subsidy for policies written or renewed in 3Q that paid in installments</t>
  </si>
  <si>
    <t>75% of Subsidy for policies written or renewed in 3Q that paid in installments</t>
  </si>
  <si>
    <t>100% of Subsidy for policies written or renewed in 3Q that paid in installments</t>
  </si>
  <si>
    <t>25% of Subsidy for policies written or renewed in 4Q that paid in installments</t>
  </si>
  <si>
    <t>50% of Subsidy for policies written or renewed in 4Q that paid in installments</t>
  </si>
  <si>
    <t>75% of Subsidy for policies written or renewed in 4Q that paid in installments</t>
  </si>
  <si>
    <t>100% of Subsidy for policies written or renewed in 4Q that paid in installments</t>
  </si>
  <si>
    <t>Final Report for Subsidy Year 2006</t>
  </si>
  <si>
    <t>100% of Subsidy for policies written or renewed thru 2Q that paid in full</t>
  </si>
  <si>
    <t>100% of Subsidy for policies written or renewed thru 3Q that paid in full</t>
  </si>
  <si>
    <t>100% of Subsidy for policies written or renewed thru 4Q that paid in full</t>
  </si>
  <si>
    <t>First Subsidy Year 2006 Filing</t>
  </si>
  <si>
    <t>Second Subsidy Year 2006 Filing</t>
  </si>
  <si>
    <t>Third Subsidy Year 2006 Filing</t>
  </si>
  <si>
    <t>Fourth Subsidy Year 2006 Filing</t>
  </si>
  <si>
    <t>Fifth Subsidy Year 2006 Filing</t>
  </si>
  <si>
    <t>Sixth Subsidy Year 2006 Filing</t>
  </si>
  <si>
    <t>Seventh Subsidy Year 2006 Filing</t>
  </si>
  <si>
    <t>FOR SUBSIDY YEAR 2006</t>
  </si>
  <si>
    <t>Gross 2006 State Subsidy reimbursement amount (Page 1, Line (7))</t>
  </si>
  <si>
    <t>∑ (Y x subsidy factor)</t>
  </si>
  <si>
    <t>NOTE 1 - Grand Total should equal the amount reported on line 2 of the Summary Information section of the Rate Stabilization Account Reimbursement Form Summary Information sheet</t>
  </si>
  <si>
    <t>NOTE 2 - Grand Total should equal the amount reported on line 3 of the Summary Information section of the Rate Stabilization Account Reimbursement Form Summary Information sheet</t>
  </si>
  <si>
    <t>NOTE 3 - Grand Total should equal the amount reported on line 4 of the Summary Information section of the Rate Stabilization Account Reimbursement Form Summary Information sheet</t>
  </si>
  <si>
    <t>NOTE 4 - Grand Total should equal the amount reported on line 5 of the Summary Information section of the Rate Stabilization Account Reimbursement Form Summary Information sheet</t>
  </si>
  <si>
    <t xml:space="preserve">∑ # </t>
  </si>
  <si>
    <t>(NOTE 1)</t>
  </si>
  <si>
    <t xml:space="preserve">∑ X </t>
  </si>
  <si>
    <t>(NOTE 2)</t>
  </si>
  <si>
    <t xml:space="preserve">∑ Y </t>
  </si>
  <si>
    <t>(NOTE 3)</t>
  </si>
  <si>
    <t>Policies Paid on an Installment Basis</t>
  </si>
  <si>
    <r>
      <t>(1)</t>
    </r>
    <r>
      <rPr>
        <sz val="12"/>
        <rFont val="Times New Roman"/>
        <family val="1"/>
      </rPr>
      <t xml:space="preserve"> Surcharges: The 2006 Subsidy Year Surcharges due to Loss Experience are not included in the 2005 Rate Premium column.</t>
    </r>
  </si>
  <si>
    <t xml:space="preserve">NOTE 3 - This column represents the actual premium charged to the policyholder in Subsidy Year 2006 at the approved rate.  </t>
  </si>
  <si>
    <r>
      <t xml:space="preserve">NOTE 2 - This column represents the premium that would have been charged to the policyholder for a policy issued at the approved rates in effect one year before the date that the Subsidy Year 2006 policy was issued, using the policyholder’s </t>
    </r>
    <r>
      <rPr>
        <i/>
        <sz val="12"/>
        <rFont val="Times New Roman"/>
        <family val="1"/>
      </rPr>
      <t>Subsidy Year 2006 Rating Factors</t>
    </r>
    <r>
      <rPr>
        <sz val="12"/>
        <rFont val="Times New Roman"/>
        <family val="1"/>
      </rPr>
      <t>.</t>
    </r>
  </si>
  <si>
    <t>SUMMARY INFORMATION WORKSHEET</t>
  </si>
  <si>
    <t>Note:  The purpose of this page is to provide guidance to Participating Insurers on the amount of State Subsidy funds that should be requested in the quarterly reports for policies that are paid in full and those that pay on an installment basis.  This worksheet can be used to develop the information reported on page 2 of the Summary Information portion of the quarterly reports.</t>
  </si>
  <si>
    <t>Policies Paid in Full</t>
  </si>
  <si>
    <t>State Subsidies Included on Page 1, Line (5):</t>
  </si>
  <si>
    <t>The portions of the installment payments shown above (e.g., 25%) are for illustration purposes only.  The Participating Insurer should include an amount of the 2006 State Subsidies proportionate to the amount of the installment payments due through the end of the period covered by the report.</t>
  </si>
  <si>
    <t xml:space="preserve">The State Subsidy amounts included in each cell above should be the amounts related to premiums payments actually due on or before the ending date of the period covered by the report. State Subsidy reimbursement amounts related to premium payments due in the quarter, but after the ending date of the period covered by the report, should be included in the next quarterly report.  Any changes to the reimbursement amount for a quarter as a result of transactions processed after the report is filed (e.g., policy endorsements and cancellations) should be adjusted for in the next quarterly report. </t>
  </si>
  <si>
    <r>
      <t>(2)</t>
    </r>
    <r>
      <rPr>
        <sz val="12"/>
        <rFont val="Times New Roman"/>
        <family val="1"/>
      </rPr>
      <t xml:space="preserve"> Discounts Lost due to Loss Experience: If a policyholder qualified for a discount for the policy issued one year before the date that the 2006 Subsidy Year policy was issued, but was no longer eligible for or has had a reduction in that discount for the policy issued in the 2006 Subsidy Year, the insurer should include the discount on this line in the 2005 rate premium column. This will ensure that the additional premium the policyholder is paying because of the loss of or reduction in the discount is not included when the 2006 Subsidy Factor is applied.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</si>
</sst>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0.000"/>
    <numFmt numFmtId="171" formatCode="0.0"/>
    <numFmt numFmtId="172" formatCode="_(* #,##0.0_);_(* \(#,##0.0\);_(* &quot;-&quot;??_);_(@_)"/>
    <numFmt numFmtId="173" formatCode="_(* #,##0_);_(* \(#,##0\);_(* &quot;-&quot;??_);_(@_)"/>
  </numFmts>
  <fonts count="9">
    <font>
      <sz val="10"/>
      <name val="Arial"/>
      <family val="0"/>
    </font>
    <font>
      <sz val="12"/>
      <name val="Times New Roman"/>
      <family val="1"/>
    </font>
    <font>
      <b/>
      <sz val="12"/>
      <name val="Times New Roman"/>
      <family val="1"/>
    </font>
    <font>
      <sz val="8"/>
      <name val="Arial"/>
      <family val="0"/>
    </font>
    <font>
      <b/>
      <u val="single"/>
      <sz val="12"/>
      <name val="Times New Roman"/>
      <family val="1"/>
    </font>
    <font>
      <i/>
      <sz val="12"/>
      <name val="Times New Roman"/>
      <family val="1"/>
    </font>
    <font>
      <sz val="12"/>
      <color indexed="10"/>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55"/>
        <bgColor indexed="64"/>
      </patternFill>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xf>
    <xf numFmtId="0" fontId="1" fillId="0" borderId="0" xfId="0" applyFont="1" applyAlignment="1">
      <alignment horizontal="justify" shrinkToFit="1"/>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xf>
    <xf numFmtId="0" fontId="1" fillId="0" borderId="1" xfId="0" applyFont="1" applyBorder="1" applyAlignment="1">
      <alignment/>
    </xf>
    <xf numFmtId="0" fontId="2" fillId="0" borderId="1" xfId="0" applyFont="1" applyBorder="1" applyAlignment="1">
      <alignment horizontal="center"/>
    </xf>
    <xf numFmtId="0" fontId="1" fillId="0" borderId="0" xfId="0" applyFont="1" applyAlignment="1">
      <alignment horizontal="center"/>
    </xf>
    <xf numFmtId="0" fontId="1" fillId="0" borderId="0" xfId="0" applyFont="1" applyAlignment="1">
      <alignment shrinkToFit="1"/>
    </xf>
    <xf numFmtId="0" fontId="2" fillId="0" borderId="2" xfId="0" applyFont="1" applyBorder="1" applyAlignment="1">
      <alignment horizontal="left"/>
    </xf>
    <xf numFmtId="0" fontId="2" fillId="0" borderId="2" xfId="0" applyFont="1" applyBorder="1" applyAlignment="1">
      <alignment horizontal="center" wrapText="1"/>
    </xf>
    <xf numFmtId="0" fontId="2" fillId="0" borderId="2" xfId="0" applyFont="1" applyBorder="1" applyAlignment="1">
      <alignment horizontal="center" shrinkToFit="1"/>
    </xf>
    <xf numFmtId="0" fontId="1" fillId="0" borderId="3" xfId="0" applyFont="1" applyBorder="1" applyAlignment="1">
      <alignment horizontal="center" shrinkToFit="1"/>
    </xf>
    <xf numFmtId="0" fontId="4" fillId="0" borderId="0" xfId="0" applyFont="1" applyAlignment="1">
      <alignment/>
    </xf>
    <xf numFmtId="0" fontId="1" fillId="0" borderId="0" xfId="0" applyFont="1" applyFill="1" applyAlignment="1">
      <alignment/>
    </xf>
    <xf numFmtId="0" fontId="1" fillId="0" borderId="2" xfId="0" applyFont="1" applyBorder="1" applyAlignment="1">
      <alignment/>
    </xf>
    <xf numFmtId="37" fontId="1" fillId="0" borderId="0" xfId="0" applyNumberFormat="1" applyFont="1" applyAlignment="1">
      <alignment/>
    </xf>
    <xf numFmtId="9" fontId="1" fillId="0" borderId="0" xfId="21" applyFont="1" applyAlignment="1">
      <alignment/>
    </xf>
    <xf numFmtId="0" fontId="1" fillId="0" borderId="0" xfId="0" applyFont="1" applyBorder="1" applyAlignment="1">
      <alignment/>
    </xf>
    <xf numFmtId="0" fontId="4" fillId="0" borderId="4"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0" xfId="0" applyFont="1" applyBorder="1" applyAlignment="1">
      <alignment horizontal="center" wrapText="1"/>
    </xf>
    <xf numFmtId="0" fontId="1" fillId="0" borderId="0" xfId="0" applyFont="1" applyFill="1" applyAlignment="1">
      <alignment wrapText="1"/>
    </xf>
    <xf numFmtId="0" fontId="1" fillId="0" borderId="1" xfId="0" applyFont="1" applyBorder="1" applyAlignment="1">
      <alignment horizontal="center" wrapText="1"/>
    </xf>
    <xf numFmtId="37" fontId="1" fillId="0" borderId="3" xfId="0" applyNumberFormat="1" applyFont="1" applyBorder="1" applyAlignment="1">
      <alignment/>
    </xf>
    <xf numFmtId="10" fontId="1" fillId="0" borderId="0" xfId="21" applyNumberFormat="1" applyFont="1" applyAlignment="1">
      <alignment/>
    </xf>
    <xf numFmtId="0" fontId="2" fillId="0" borderId="0" xfId="0" applyFont="1" applyAlignment="1">
      <alignment/>
    </xf>
    <xf numFmtId="173" fontId="1" fillId="0" borderId="0" xfId="15" applyNumberFormat="1" applyFont="1" applyAlignment="1">
      <alignment/>
    </xf>
    <xf numFmtId="37" fontId="1" fillId="2" borderId="0" xfId="0" applyNumberFormat="1" applyFont="1" applyFill="1" applyAlignment="1">
      <alignment/>
    </xf>
    <xf numFmtId="10" fontId="1" fillId="0" borderId="0" xfId="0" applyNumberFormat="1" applyFont="1" applyAlignment="1">
      <alignment/>
    </xf>
    <xf numFmtId="0" fontId="1" fillId="0" borderId="0" xfId="0" applyFont="1" applyAlignment="1">
      <alignment vertical="top" wrapText="1"/>
    </xf>
    <xf numFmtId="0" fontId="1" fillId="0" borderId="0" xfId="0" applyFont="1" applyAlignment="1">
      <alignment horizontal="left" vertical="top" wrapText="1"/>
    </xf>
    <xf numFmtId="9" fontId="1" fillId="0" borderId="2" xfId="21" applyFont="1" applyBorder="1" applyAlignment="1">
      <alignment/>
    </xf>
    <xf numFmtId="37" fontId="1" fillId="0" borderId="0" xfId="0" applyNumberFormat="1" applyFont="1" applyAlignment="1">
      <alignment horizontal="center"/>
    </xf>
    <xf numFmtId="37" fontId="6" fillId="0" borderId="0" xfId="0" applyNumberFormat="1" applyFont="1" applyAlignment="1" quotePrefix="1">
      <alignment horizontal="center"/>
    </xf>
    <xf numFmtId="0" fontId="1" fillId="0" borderId="0" xfId="0" applyFont="1" applyAlignment="1">
      <alignment horizontal="center" vertical="top" wrapText="1"/>
    </xf>
    <xf numFmtId="0" fontId="1" fillId="0" borderId="0" xfId="0" applyFont="1" applyAlignment="1">
      <alignment horizontal="right"/>
    </xf>
    <xf numFmtId="0" fontId="1" fillId="0" borderId="0" xfId="0" applyFont="1" applyAlignment="1" quotePrefix="1">
      <alignment horizontal="left" vertical="top"/>
    </xf>
    <xf numFmtId="0" fontId="1" fillId="0" borderId="0" xfId="0" applyFont="1" applyAlignment="1">
      <alignment horizontal="left" vertical="top"/>
    </xf>
    <xf numFmtId="0" fontId="1" fillId="0" borderId="0" xfId="0" applyFont="1" applyBorder="1" applyAlignment="1">
      <alignment horizontal="right"/>
    </xf>
    <xf numFmtId="37" fontId="1" fillId="0" borderId="0" xfId="0" applyNumberFormat="1" applyFont="1" applyBorder="1" applyAlignment="1">
      <alignment/>
    </xf>
    <xf numFmtId="0" fontId="1" fillId="0" borderId="0" xfId="0" applyFont="1" applyBorder="1" applyAlignment="1">
      <alignment vertical="top" wrapText="1"/>
    </xf>
    <xf numFmtId="0" fontId="2" fillId="0" borderId="0" xfId="0" applyFont="1" applyBorder="1" applyAlignment="1">
      <alignment horizontal="center"/>
    </xf>
    <xf numFmtId="0" fontId="1" fillId="0" borderId="1" xfId="0" applyFont="1" applyBorder="1" applyAlignment="1">
      <alignment vertical="top" wrapText="1"/>
    </xf>
    <xf numFmtId="0" fontId="2" fillId="0" borderId="6" xfId="0" applyFont="1" applyBorder="1" applyAlignment="1">
      <alignment/>
    </xf>
    <xf numFmtId="0" fontId="1" fillId="0" borderId="7" xfId="0" applyFont="1" applyBorder="1" applyAlignment="1">
      <alignment/>
    </xf>
    <xf numFmtId="0" fontId="2" fillId="0" borderId="7" xfId="0" applyFont="1" applyBorder="1" applyAlignment="1">
      <alignment vertical="top"/>
    </xf>
    <xf numFmtId="0" fontId="1" fillId="0" borderId="6" xfId="0" applyFont="1" applyBorder="1" applyAlignment="1">
      <alignment/>
    </xf>
    <xf numFmtId="0" fontId="2" fillId="0" borderId="6" xfId="0" applyFont="1" applyBorder="1" applyAlignment="1">
      <alignment horizontal="center" wrapText="1"/>
    </xf>
    <xf numFmtId="0" fontId="2" fillId="0" borderId="6" xfId="0" applyFont="1" applyBorder="1" applyAlignment="1">
      <alignment horizontal="center"/>
    </xf>
    <xf numFmtId="0" fontId="1" fillId="0" borderId="6" xfId="0" applyFont="1" applyBorder="1" applyAlignment="1">
      <alignment horizontal="center"/>
    </xf>
    <xf numFmtId="0" fontId="2" fillId="0" borderId="0" xfId="0" applyFont="1" applyBorder="1" applyAlignment="1">
      <alignment horizontal="right"/>
    </xf>
    <xf numFmtId="0" fontId="2" fillId="0" borderId="2" xfId="0" applyFont="1" applyBorder="1" applyAlignment="1">
      <alignment horizontal="right"/>
    </xf>
    <xf numFmtId="37" fontId="1" fillId="0" borderId="1" xfId="0" applyNumberFormat="1" applyFont="1" applyBorder="1" applyAlignment="1">
      <alignment horizontal="right" vertical="top" wrapText="1"/>
    </xf>
    <xf numFmtId="37" fontId="1" fillId="0" borderId="1" xfId="0" applyNumberFormat="1" applyFont="1" applyBorder="1" applyAlignment="1">
      <alignment horizontal="right" vertical="top"/>
    </xf>
    <xf numFmtId="37" fontId="1" fillId="0" borderId="6" xfId="0" applyNumberFormat="1" applyFont="1" applyBorder="1" applyAlignment="1">
      <alignment horizontal="right" vertical="top" wrapText="1"/>
    </xf>
    <xf numFmtId="37" fontId="1" fillId="0" borderId="6" xfId="0" applyNumberFormat="1" applyFont="1" applyBorder="1" applyAlignment="1">
      <alignment horizontal="right" vertical="top"/>
    </xf>
    <xf numFmtId="37" fontId="1" fillId="0" borderId="8" xfId="0" applyNumberFormat="1" applyFont="1" applyBorder="1" applyAlignment="1">
      <alignment horizontal="right" vertical="top" wrapText="1"/>
    </xf>
    <xf numFmtId="37" fontId="1" fillId="0" borderId="9" xfId="0" applyNumberFormat="1" applyFont="1" applyBorder="1" applyAlignment="1">
      <alignment horizontal="right" vertical="top" wrapText="1"/>
    </xf>
    <xf numFmtId="37" fontId="1" fillId="0" borderId="9" xfId="0" applyNumberFormat="1" applyFont="1" applyBorder="1" applyAlignment="1">
      <alignment horizontal="right" vertical="top"/>
    </xf>
    <xf numFmtId="37" fontId="1" fillId="0" borderId="7" xfId="0" applyNumberFormat="1" applyFont="1" applyBorder="1" applyAlignment="1">
      <alignment horizontal="right" vertical="top" wrapText="1"/>
    </xf>
    <xf numFmtId="37" fontId="1" fillId="0" borderId="7" xfId="0" applyNumberFormat="1" applyFont="1" applyBorder="1" applyAlignment="1">
      <alignment horizontal="right" vertical="top"/>
    </xf>
    <xf numFmtId="0" fontId="1" fillId="0" borderId="0" xfId="0" applyFont="1" applyAlignment="1">
      <alignment horizontal="center" shrinkToFit="1"/>
    </xf>
    <xf numFmtId="0" fontId="2" fillId="0" borderId="1" xfId="0" applyFont="1" applyBorder="1" applyAlignment="1">
      <alignment vertical="top" wrapText="1"/>
    </xf>
    <xf numFmtId="0" fontId="1" fillId="0" borderId="0" xfId="0" applyFont="1" applyAlignment="1" quotePrefix="1">
      <alignment/>
    </xf>
    <xf numFmtId="0" fontId="2" fillId="0" borderId="0" xfId="0" applyFont="1" applyAlignment="1">
      <alignment horizontal="center"/>
    </xf>
    <xf numFmtId="0" fontId="6" fillId="0" borderId="0" xfId="0" applyFont="1" applyAlignment="1" quotePrefix="1">
      <alignment vertical="top" wrapText="1"/>
    </xf>
    <xf numFmtId="0" fontId="1" fillId="0" borderId="0" xfId="0" applyFont="1" applyAlignment="1">
      <alignment vertical="top" wrapText="1"/>
    </xf>
    <xf numFmtId="0" fontId="6" fillId="0" borderId="0" xfId="0" applyFont="1" applyAlignment="1" quotePrefix="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2" fillId="0" borderId="0" xfId="0" applyFont="1" applyBorder="1" applyAlignment="1">
      <alignment horizontal="center"/>
    </xf>
    <xf numFmtId="0" fontId="1"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27</xdr:row>
      <xdr:rowOff>0</xdr:rowOff>
    </xdr:from>
    <xdr:to>
      <xdr:col>9</xdr:col>
      <xdr:colOff>0</xdr:colOff>
      <xdr:row>27</xdr:row>
      <xdr:rowOff>0</xdr:rowOff>
    </xdr:to>
    <xdr:sp>
      <xdr:nvSpPr>
        <xdr:cNvPr id="1" name="Line 1"/>
        <xdr:cNvSpPr>
          <a:spLocks/>
        </xdr:cNvSpPr>
      </xdr:nvSpPr>
      <xdr:spPr>
        <a:xfrm>
          <a:off x="7210425" y="547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27</xdr:row>
      <xdr:rowOff>0</xdr:rowOff>
    </xdr:from>
    <xdr:to>
      <xdr:col>9</xdr:col>
      <xdr:colOff>0</xdr:colOff>
      <xdr:row>27</xdr:row>
      <xdr:rowOff>0</xdr:rowOff>
    </xdr:to>
    <xdr:sp>
      <xdr:nvSpPr>
        <xdr:cNvPr id="2" name="Line 2"/>
        <xdr:cNvSpPr>
          <a:spLocks/>
        </xdr:cNvSpPr>
      </xdr:nvSpPr>
      <xdr:spPr>
        <a:xfrm>
          <a:off x="7210425" y="5476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34</xdr:row>
      <xdr:rowOff>104775</xdr:rowOff>
    </xdr:from>
    <xdr:to>
      <xdr:col>9</xdr:col>
      <xdr:colOff>0</xdr:colOff>
      <xdr:row>34</xdr:row>
      <xdr:rowOff>104775</xdr:rowOff>
    </xdr:to>
    <xdr:sp>
      <xdr:nvSpPr>
        <xdr:cNvPr id="3" name="Line 3"/>
        <xdr:cNvSpPr>
          <a:spLocks/>
        </xdr:cNvSpPr>
      </xdr:nvSpPr>
      <xdr:spPr>
        <a:xfrm>
          <a:off x="7210425" y="6915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27</xdr:row>
      <xdr:rowOff>0</xdr:rowOff>
    </xdr:from>
    <xdr:to>
      <xdr:col>9</xdr:col>
      <xdr:colOff>0</xdr:colOff>
      <xdr:row>27</xdr:row>
      <xdr:rowOff>0</xdr:rowOff>
    </xdr:to>
    <xdr:sp>
      <xdr:nvSpPr>
        <xdr:cNvPr id="4" name="Line 8"/>
        <xdr:cNvSpPr>
          <a:spLocks/>
        </xdr:cNvSpPr>
      </xdr:nvSpPr>
      <xdr:spPr>
        <a:xfrm>
          <a:off x="7210425" y="547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27</xdr:row>
      <xdr:rowOff>0</xdr:rowOff>
    </xdr:from>
    <xdr:to>
      <xdr:col>9</xdr:col>
      <xdr:colOff>0</xdr:colOff>
      <xdr:row>27</xdr:row>
      <xdr:rowOff>0</xdr:rowOff>
    </xdr:to>
    <xdr:sp>
      <xdr:nvSpPr>
        <xdr:cNvPr id="5" name="Line 9"/>
        <xdr:cNvSpPr>
          <a:spLocks/>
        </xdr:cNvSpPr>
      </xdr:nvSpPr>
      <xdr:spPr>
        <a:xfrm>
          <a:off x="7210425" y="5476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34</xdr:row>
      <xdr:rowOff>104775</xdr:rowOff>
    </xdr:from>
    <xdr:to>
      <xdr:col>9</xdr:col>
      <xdr:colOff>0</xdr:colOff>
      <xdr:row>34</xdr:row>
      <xdr:rowOff>104775</xdr:rowOff>
    </xdr:to>
    <xdr:sp>
      <xdr:nvSpPr>
        <xdr:cNvPr id="6" name="Line 10"/>
        <xdr:cNvSpPr>
          <a:spLocks/>
        </xdr:cNvSpPr>
      </xdr:nvSpPr>
      <xdr:spPr>
        <a:xfrm>
          <a:off x="7210425" y="6915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workbookViewId="0" topLeftCell="A13">
      <selection activeCell="A1" sqref="A1:F1"/>
    </sheetView>
  </sheetViews>
  <sheetFormatPr defaultColWidth="9.140625" defaultRowHeight="12.75"/>
  <cols>
    <col min="1" max="1" width="33.140625" style="1" customWidth="1"/>
    <col min="2" max="2" width="32.421875" style="9" customWidth="1"/>
    <col min="3" max="3" width="15.7109375" style="9" customWidth="1"/>
    <col min="4" max="5" width="27.00390625" style="1" customWidth="1"/>
    <col min="6" max="6" width="26.8515625" style="1" customWidth="1"/>
    <col min="7" max="7" width="2.140625" style="1" customWidth="1"/>
    <col min="8" max="16384" width="9.140625" style="1" customWidth="1"/>
  </cols>
  <sheetData>
    <row r="1" spans="1:6" ht="15.75">
      <c r="A1" s="67" t="s">
        <v>0</v>
      </c>
      <c r="B1" s="67"/>
      <c r="C1" s="67"/>
      <c r="D1" s="67"/>
      <c r="E1" s="67"/>
      <c r="F1" s="67"/>
    </row>
    <row r="2" spans="1:6" ht="15.75">
      <c r="A2" s="67" t="s">
        <v>1</v>
      </c>
      <c r="B2" s="67"/>
      <c r="C2" s="67"/>
      <c r="D2" s="67"/>
      <c r="E2" s="67"/>
      <c r="F2" s="67"/>
    </row>
    <row r="3" spans="1:6" ht="15.75" customHeight="1">
      <c r="A3" s="67" t="s">
        <v>18</v>
      </c>
      <c r="B3" s="67"/>
      <c r="C3" s="67"/>
      <c r="D3" s="67"/>
      <c r="E3" s="67"/>
      <c r="F3" s="67"/>
    </row>
    <row r="4" ht="15.75" customHeight="1">
      <c r="A4" s="3"/>
    </row>
    <row r="5" spans="1:6" ht="101.25" customHeight="1">
      <c r="A5" s="10" t="s">
        <v>5</v>
      </c>
      <c r="B5" s="12" t="s">
        <v>3</v>
      </c>
      <c r="C5" s="11" t="s">
        <v>40</v>
      </c>
      <c r="D5" s="11" t="s">
        <v>47</v>
      </c>
      <c r="E5" s="11" t="s">
        <v>48</v>
      </c>
      <c r="F5" s="11" t="s">
        <v>7</v>
      </c>
    </row>
    <row r="6" ht="15.75" customHeight="1">
      <c r="A6" s="3"/>
    </row>
    <row r="7" spans="1:6" ht="15.75" customHeight="1">
      <c r="A7" s="4" t="s">
        <v>9</v>
      </c>
      <c r="B7" s="1" t="s">
        <v>6</v>
      </c>
      <c r="C7" s="8" t="s">
        <v>8</v>
      </c>
      <c r="D7" s="8" t="s">
        <v>10</v>
      </c>
      <c r="E7" s="8" t="s">
        <v>11</v>
      </c>
      <c r="F7" s="8" t="s">
        <v>49</v>
      </c>
    </row>
    <row r="8" ht="15.75" customHeight="1">
      <c r="A8" s="3"/>
    </row>
    <row r="9" spans="1:6" ht="15.75" customHeight="1" thickBot="1">
      <c r="A9" s="3" t="s">
        <v>12</v>
      </c>
      <c r="C9" s="13" t="s">
        <v>13</v>
      </c>
      <c r="D9" s="13" t="s">
        <v>14</v>
      </c>
      <c r="E9" s="13" t="s">
        <v>15</v>
      </c>
      <c r="F9" s="13" t="s">
        <v>96</v>
      </c>
    </row>
    <row r="10" ht="15.75" customHeight="1" thickTop="1">
      <c r="A10" s="3"/>
    </row>
    <row r="11" ht="15.75" customHeight="1">
      <c r="A11" s="3"/>
    </row>
    <row r="12" spans="1:6" ht="15.75">
      <c r="A12" s="4" t="s">
        <v>16</v>
      </c>
      <c r="B12" s="1" t="s">
        <v>6</v>
      </c>
      <c r="C12" s="8" t="s">
        <v>8</v>
      </c>
      <c r="D12" s="8" t="s">
        <v>10</v>
      </c>
      <c r="E12" s="8" t="s">
        <v>11</v>
      </c>
      <c r="F12" s="8" t="s">
        <v>49</v>
      </c>
    </row>
    <row r="13" ht="15.75">
      <c r="A13" s="3"/>
    </row>
    <row r="14" spans="1:6" ht="16.5" thickBot="1">
      <c r="A14" s="3" t="s">
        <v>17</v>
      </c>
      <c r="C14" s="13" t="s">
        <v>13</v>
      </c>
      <c r="D14" s="13" t="s">
        <v>14</v>
      </c>
      <c r="E14" s="13" t="s">
        <v>15</v>
      </c>
      <c r="F14" s="13" t="s">
        <v>96</v>
      </c>
    </row>
    <row r="15" spans="2:3" ht="16.5" thickTop="1">
      <c r="B15" s="2"/>
      <c r="C15" s="2"/>
    </row>
    <row r="16" spans="2:3" ht="15.75">
      <c r="B16" s="2"/>
      <c r="C16" s="2"/>
    </row>
    <row r="17" spans="1:6" ht="16.5" thickBot="1">
      <c r="A17" s="3" t="s">
        <v>22</v>
      </c>
      <c r="C17" s="13" t="s">
        <v>101</v>
      </c>
      <c r="D17" s="13" t="s">
        <v>103</v>
      </c>
      <c r="E17" s="13" t="s">
        <v>105</v>
      </c>
      <c r="F17" s="13" t="s">
        <v>50</v>
      </c>
    </row>
    <row r="18" spans="2:6" ht="16.5" thickTop="1">
      <c r="B18" s="2"/>
      <c r="C18" s="64" t="s">
        <v>102</v>
      </c>
      <c r="D18" s="8" t="s">
        <v>104</v>
      </c>
      <c r="E18" s="8" t="s">
        <v>106</v>
      </c>
      <c r="F18" s="8" t="s">
        <v>51</v>
      </c>
    </row>
    <row r="19" spans="2:3" ht="15.75">
      <c r="B19" s="2"/>
      <c r="C19" s="2"/>
    </row>
    <row r="20" spans="1:3" ht="15.75">
      <c r="A20" s="1" t="s">
        <v>97</v>
      </c>
      <c r="B20" s="2"/>
      <c r="C20" s="2"/>
    </row>
    <row r="21" spans="1:3" ht="15.75">
      <c r="A21" s="1" t="s">
        <v>98</v>
      </c>
      <c r="B21" s="2"/>
      <c r="C21" s="2"/>
    </row>
    <row r="22" spans="1:3" ht="15.75">
      <c r="A22" s="1" t="s">
        <v>99</v>
      </c>
      <c r="B22" s="2"/>
      <c r="C22" s="2"/>
    </row>
    <row r="23" spans="1:3" ht="15.75">
      <c r="A23" s="1" t="s">
        <v>100</v>
      </c>
      <c r="B23" s="2"/>
      <c r="C23" s="2"/>
    </row>
  </sheetData>
  <mergeCells count="3">
    <mergeCell ref="A1:F1"/>
    <mergeCell ref="A2:F2"/>
    <mergeCell ref="A3:F3"/>
  </mergeCells>
  <printOptions/>
  <pageMargins left="0.75" right="0.75" top="1" bottom="1" header="0.5" footer="0.5"/>
  <pageSetup fitToHeight="1" fitToWidth="1"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K57"/>
  <sheetViews>
    <sheetView tabSelected="1" workbookViewId="0" topLeftCell="A52">
      <selection activeCell="A56" sqref="A56:H56"/>
    </sheetView>
  </sheetViews>
  <sheetFormatPr defaultColWidth="9.140625" defaultRowHeight="15" customHeight="1"/>
  <cols>
    <col min="1" max="1" width="31.421875" style="1" customWidth="1"/>
    <col min="2" max="2" width="6.28125" style="1" customWidth="1"/>
    <col min="3" max="3" width="13.00390625" style="1" customWidth="1"/>
    <col min="4" max="4" width="15.421875" style="1" customWidth="1"/>
    <col min="5" max="5" width="3.28125" style="1" customWidth="1"/>
    <col min="6" max="6" width="15.28125" style="1" customWidth="1"/>
    <col min="7" max="7" width="4.00390625" style="8" customWidth="1"/>
    <col min="8" max="8" width="15.421875" style="1" customWidth="1"/>
    <col min="9" max="9" width="4.00390625" style="1" customWidth="1"/>
    <col min="10" max="16384" width="9.140625" style="1" customWidth="1"/>
  </cols>
  <sheetData>
    <row r="1" spans="1:11" ht="15" customHeight="1">
      <c r="A1" s="67" t="s">
        <v>0</v>
      </c>
      <c r="B1" s="67"/>
      <c r="C1" s="67"/>
      <c r="D1" s="67"/>
      <c r="E1" s="67"/>
      <c r="F1" s="67"/>
      <c r="G1" s="67"/>
      <c r="H1" s="67"/>
      <c r="I1" s="28"/>
      <c r="J1" s="28"/>
      <c r="K1" s="28"/>
    </row>
    <row r="2" spans="1:11" ht="15" customHeight="1">
      <c r="A2" s="67" t="s">
        <v>1</v>
      </c>
      <c r="B2" s="67"/>
      <c r="C2" s="67"/>
      <c r="D2" s="67"/>
      <c r="E2" s="67"/>
      <c r="F2" s="67"/>
      <c r="G2" s="67"/>
      <c r="H2" s="67"/>
      <c r="I2" s="28"/>
      <c r="J2" s="28"/>
      <c r="K2" s="28"/>
    </row>
    <row r="3" spans="1:11" ht="15" customHeight="1">
      <c r="A3" s="67" t="s">
        <v>28</v>
      </c>
      <c r="B3" s="67"/>
      <c r="C3" s="67"/>
      <c r="D3" s="67"/>
      <c r="E3" s="67"/>
      <c r="F3" s="67"/>
      <c r="G3" s="67"/>
      <c r="H3" s="67"/>
      <c r="I3" s="28"/>
      <c r="J3" s="28"/>
      <c r="K3" s="28"/>
    </row>
    <row r="4" ht="9.75" customHeight="1"/>
    <row r="5" spans="1:9" ht="15" customHeight="1">
      <c r="A5" s="14" t="s">
        <v>19</v>
      </c>
      <c r="B5" s="14"/>
      <c r="I5" s="15"/>
    </row>
    <row r="6" spans="1:9" ht="15" customHeight="1" thickBot="1">
      <c r="A6" s="1" t="s">
        <v>20</v>
      </c>
      <c r="B6" s="20"/>
      <c r="C6" s="21"/>
      <c r="D6" s="21"/>
      <c r="E6" s="21"/>
      <c r="F6" s="21"/>
      <c r="I6" s="15"/>
    </row>
    <row r="7" spans="1:9" ht="15" customHeight="1" thickBot="1">
      <c r="A7" s="1" t="s">
        <v>21</v>
      </c>
      <c r="B7" s="22"/>
      <c r="C7" s="22"/>
      <c r="D7" s="22"/>
      <c r="E7" s="22"/>
      <c r="F7" s="22"/>
      <c r="I7" s="15"/>
    </row>
    <row r="8" spans="1:9" ht="15" customHeight="1" thickBot="1">
      <c r="A8" s="1" t="s">
        <v>23</v>
      </c>
      <c r="B8" s="22"/>
      <c r="C8" s="22"/>
      <c r="D8" s="22"/>
      <c r="E8" s="22"/>
      <c r="F8" s="22"/>
      <c r="I8" s="15"/>
    </row>
    <row r="9" spans="1:9" ht="15" customHeight="1" thickBot="1">
      <c r="A9" s="1" t="s">
        <v>24</v>
      </c>
      <c r="B9" s="22"/>
      <c r="C9" s="22"/>
      <c r="D9" s="22"/>
      <c r="E9" s="22"/>
      <c r="F9" s="22"/>
      <c r="I9" s="15"/>
    </row>
    <row r="10" spans="1:9" ht="15" customHeight="1" thickBot="1">
      <c r="A10" s="1" t="s">
        <v>24</v>
      </c>
      <c r="B10" s="22"/>
      <c r="C10" s="22"/>
      <c r="D10" s="22"/>
      <c r="E10" s="22"/>
      <c r="F10" s="22"/>
      <c r="I10" s="15"/>
    </row>
    <row r="11" spans="2:9" ht="11.25" customHeight="1">
      <c r="B11" s="19"/>
      <c r="C11" s="19"/>
      <c r="D11" s="19"/>
      <c r="E11" s="19"/>
      <c r="F11" s="19"/>
      <c r="I11" s="15"/>
    </row>
    <row r="12" spans="4:9" ht="15" customHeight="1">
      <c r="D12" s="8" t="s">
        <v>31</v>
      </c>
      <c r="E12" s="8"/>
      <c r="F12" s="8" t="s">
        <v>32</v>
      </c>
      <c r="H12" s="8" t="s">
        <v>33</v>
      </c>
      <c r="I12" s="15"/>
    </row>
    <row r="13" spans="4:9" ht="50.25" customHeight="1">
      <c r="D13" s="25" t="s">
        <v>46</v>
      </c>
      <c r="F13" s="25" t="s">
        <v>62</v>
      </c>
      <c r="G13" s="23"/>
      <c r="H13" s="25" t="s">
        <v>52</v>
      </c>
      <c r="I13" s="24"/>
    </row>
    <row r="14" ht="15" customHeight="1">
      <c r="I14" s="15"/>
    </row>
    <row r="15" spans="1:9" ht="15" customHeight="1">
      <c r="A15" s="1" t="s">
        <v>26</v>
      </c>
      <c r="D15" s="17">
        <v>10000</v>
      </c>
      <c r="F15" s="17">
        <v>10000</v>
      </c>
      <c r="G15" s="35"/>
      <c r="H15" s="17">
        <v>12000</v>
      </c>
      <c r="I15" s="15"/>
    </row>
    <row r="16" spans="4:9" ht="15" customHeight="1">
      <c r="D16" s="17"/>
      <c r="F16" s="17"/>
      <c r="G16" s="35"/>
      <c r="H16" s="17"/>
      <c r="I16" s="15"/>
    </row>
    <row r="17" spans="1:9" ht="15" customHeight="1">
      <c r="A17" s="1" t="s">
        <v>25</v>
      </c>
      <c r="D17" s="17"/>
      <c r="F17" s="17"/>
      <c r="G17" s="35"/>
      <c r="H17" s="17"/>
      <c r="I17" s="15"/>
    </row>
    <row r="18" spans="1:9" ht="15" customHeight="1">
      <c r="A18" s="1" t="s">
        <v>36</v>
      </c>
      <c r="C18" s="27">
        <v>0</v>
      </c>
      <c r="D18" s="17">
        <f>-SUM(D$15*C18)</f>
        <v>0</v>
      </c>
      <c r="E18" s="27"/>
      <c r="F18" s="30"/>
      <c r="G18" s="35"/>
      <c r="H18" s="30"/>
      <c r="I18" s="15"/>
    </row>
    <row r="19" spans="1:9" ht="15" customHeight="1">
      <c r="A19" s="1" t="s">
        <v>56</v>
      </c>
      <c r="C19" s="27">
        <v>0</v>
      </c>
      <c r="D19" s="30"/>
      <c r="E19" s="27"/>
      <c r="F19" s="17">
        <f>-SUM(F$15*C19)</f>
        <v>0</v>
      </c>
      <c r="G19" s="35"/>
      <c r="H19" s="17">
        <f>-SUM(H$15*C19)</f>
        <v>0</v>
      </c>
      <c r="I19" s="15"/>
    </row>
    <row r="20" spans="1:9" ht="15" customHeight="1">
      <c r="A20" s="1" t="s">
        <v>38</v>
      </c>
      <c r="C20" s="27">
        <v>0</v>
      </c>
      <c r="D20" s="17">
        <f>-SUM(D$15*C20)</f>
        <v>0</v>
      </c>
      <c r="E20" s="27"/>
      <c r="F20" s="30"/>
      <c r="G20" s="35"/>
      <c r="H20" s="30"/>
      <c r="I20" s="15"/>
    </row>
    <row r="21" spans="1:9" ht="15" customHeight="1">
      <c r="A21" s="1" t="s">
        <v>57</v>
      </c>
      <c r="C21" s="27">
        <v>0</v>
      </c>
      <c r="D21" s="30"/>
      <c r="E21" s="27"/>
      <c r="F21" s="17">
        <f>-SUM(F$15*C21)</f>
        <v>0</v>
      </c>
      <c r="G21" s="35"/>
      <c r="H21" s="17">
        <f>-SUM(H$15*C21)</f>
        <v>0</v>
      </c>
      <c r="I21" s="15"/>
    </row>
    <row r="22" spans="3:9" ht="15" customHeight="1">
      <c r="C22" s="27"/>
      <c r="D22" s="17"/>
      <c r="E22" s="27"/>
      <c r="F22" s="17"/>
      <c r="G22" s="35"/>
      <c r="H22" s="17"/>
      <c r="I22" s="15"/>
    </row>
    <row r="23" spans="1:9" ht="15" customHeight="1">
      <c r="A23" s="1" t="s">
        <v>27</v>
      </c>
      <c r="C23" s="31"/>
      <c r="D23" s="17"/>
      <c r="E23" s="31"/>
      <c r="F23" s="17"/>
      <c r="G23" s="35"/>
      <c r="H23" s="17"/>
      <c r="I23" s="15"/>
    </row>
    <row r="24" spans="1:9" ht="15" customHeight="1">
      <c r="A24" s="1" t="s">
        <v>37</v>
      </c>
      <c r="C24" s="27">
        <v>0</v>
      </c>
      <c r="D24" s="17">
        <f>SUM(D$15*C24)</f>
        <v>0</v>
      </c>
      <c r="E24" s="27"/>
      <c r="F24" s="30"/>
      <c r="G24" s="35"/>
      <c r="H24" s="30"/>
      <c r="I24" s="15"/>
    </row>
    <row r="25" spans="1:9" ht="15" customHeight="1">
      <c r="A25" s="1" t="s">
        <v>58</v>
      </c>
      <c r="C25" s="27">
        <v>0</v>
      </c>
      <c r="D25" s="30"/>
      <c r="E25" s="27"/>
      <c r="F25" s="17">
        <f>SUM(F$15*C25)</f>
        <v>0</v>
      </c>
      <c r="G25" s="35"/>
      <c r="H25" s="17">
        <f>SUM(H$15*C25)</f>
        <v>0</v>
      </c>
      <c r="I25" s="15"/>
    </row>
    <row r="26" spans="1:9" ht="15" customHeight="1">
      <c r="A26" s="1" t="s">
        <v>39</v>
      </c>
      <c r="C26" s="27">
        <v>0</v>
      </c>
      <c r="D26" s="17">
        <f>SUM(D$15*C26)</f>
        <v>0</v>
      </c>
      <c r="E26" s="27"/>
      <c r="F26" s="30"/>
      <c r="G26" s="35"/>
      <c r="H26" s="30"/>
      <c r="I26" s="15"/>
    </row>
    <row r="27" spans="1:9" ht="15" customHeight="1">
      <c r="A27" s="1" t="s">
        <v>59</v>
      </c>
      <c r="C27" s="27">
        <v>0</v>
      </c>
      <c r="D27" s="30"/>
      <c r="E27" s="27"/>
      <c r="F27" s="17">
        <f>SUM(F$15*C27)</f>
        <v>0</v>
      </c>
      <c r="G27" s="35"/>
      <c r="H27" s="17">
        <f>SUM(H$15*C27)</f>
        <v>0</v>
      </c>
      <c r="I27" s="15"/>
    </row>
    <row r="28" spans="3:9" ht="15" customHeight="1">
      <c r="C28" s="27"/>
      <c r="D28" s="17"/>
      <c r="E28" s="27"/>
      <c r="F28" s="17"/>
      <c r="G28" s="35"/>
      <c r="H28" s="17"/>
      <c r="I28" s="15"/>
    </row>
    <row r="29" spans="1:9" ht="15" customHeight="1">
      <c r="A29" s="1" t="s">
        <v>30</v>
      </c>
      <c r="C29" s="31"/>
      <c r="D29" s="31"/>
      <c r="E29" s="31"/>
      <c r="F29" s="17"/>
      <c r="G29" s="35"/>
      <c r="H29" s="17"/>
      <c r="I29" s="15"/>
    </row>
    <row r="30" spans="1:9" ht="15" customHeight="1">
      <c r="A30" s="1" t="s">
        <v>41</v>
      </c>
      <c r="C30" s="27">
        <v>0.02</v>
      </c>
      <c r="D30" s="17">
        <f>+D15*0.02</f>
        <v>200</v>
      </c>
      <c r="E30" s="27"/>
      <c r="F30" s="30"/>
      <c r="G30" s="36"/>
      <c r="H30" s="30"/>
      <c r="I30" s="15"/>
    </row>
    <row r="31" spans="1:8" ht="15" customHeight="1">
      <c r="A31" s="1" t="s">
        <v>60</v>
      </c>
      <c r="C31" s="27">
        <v>0.03</v>
      </c>
      <c r="D31" s="30"/>
      <c r="E31" s="27"/>
      <c r="F31" s="30"/>
      <c r="G31" s="36" t="s">
        <v>43</v>
      </c>
      <c r="H31" s="17">
        <f>+H15*0.03</f>
        <v>360</v>
      </c>
    </row>
    <row r="32" spans="1:8" ht="15" customHeight="1">
      <c r="A32" s="1" t="s">
        <v>42</v>
      </c>
      <c r="C32" s="27">
        <v>0.04</v>
      </c>
      <c r="D32" s="17">
        <f>-SUM(D$15*C32)</f>
        <v>-400</v>
      </c>
      <c r="E32" s="27"/>
      <c r="F32" s="30"/>
      <c r="G32" s="15"/>
      <c r="H32" s="30"/>
    </row>
    <row r="33" spans="1:8" ht="15" customHeight="1">
      <c r="A33" s="1" t="s">
        <v>61</v>
      </c>
      <c r="C33" s="27">
        <v>0</v>
      </c>
      <c r="D33" s="30"/>
      <c r="E33" s="27"/>
      <c r="F33" s="17"/>
      <c r="G33" s="36" t="s">
        <v>44</v>
      </c>
      <c r="H33" s="17"/>
    </row>
    <row r="34" spans="3:11" ht="15" customHeight="1">
      <c r="C34" s="18"/>
      <c r="D34" s="34"/>
      <c r="E34" s="18"/>
      <c r="F34" s="16"/>
      <c r="H34" s="16"/>
      <c r="I34" s="15"/>
      <c r="K34"/>
    </row>
    <row r="35" spans="1:11" ht="15" customHeight="1" thickBot="1">
      <c r="A35" s="1" t="s">
        <v>63</v>
      </c>
      <c r="C35" s="18"/>
      <c r="D35" s="26">
        <f>SUM(D15:D33)</f>
        <v>9800</v>
      </c>
      <c r="E35" s="17"/>
      <c r="F35" s="26">
        <f>SUM(F15:F33)</f>
        <v>10000</v>
      </c>
      <c r="G35" s="35"/>
      <c r="H35" s="26">
        <f>SUM(H15:H33)</f>
        <v>12360</v>
      </c>
      <c r="I35"/>
      <c r="J35"/>
      <c r="K35"/>
    </row>
    <row r="36" spans="3:11" ht="15" customHeight="1" thickTop="1">
      <c r="C36" s="18"/>
      <c r="D36" s="18"/>
      <c r="E36" s="18"/>
      <c r="G36" s="35"/>
      <c r="H36" s="17"/>
      <c r="I36" s="15"/>
      <c r="K36"/>
    </row>
    <row r="37" spans="1:11" ht="15" customHeight="1">
      <c r="A37" s="1" t="s">
        <v>53</v>
      </c>
      <c r="F37" s="16" t="s">
        <v>64</v>
      </c>
      <c r="H37" s="41"/>
      <c r="I37" s="36"/>
      <c r="K37"/>
    </row>
    <row r="38" spans="9:11" ht="15" customHeight="1">
      <c r="I38" s="36"/>
      <c r="K38"/>
    </row>
    <row r="39" spans="1:11" ht="15" customHeight="1">
      <c r="A39" s="1" t="s">
        <v>54</v>
      </c>
      <c r="F39" s="29">
        <f>+F35*0.25</f>
        <v>2500</v>
      </c>
      <c r="H39" s="42">
        <f>-F39</f>
        <v>-2500</v>
      </c>
      <c r="I39" s="36"/>
      <c r="K39"/>
    </row>
    <row r="40" spans="8:11" ht="15" customHeight="1">
      <c r="H40" s="17"/>
      <c r="I40" s="36"/>
      <c r="K40"/>
    </row>
    <row r="41" spans="7:11" ht="15" customHeight="1">
      <c r="G41" s="35"/>
      <c r="H41" s="17"/>
      <c r="I41" s="15"/>
      <c r="K41"/>
    </row>
    <row r="42" spans="1:11" ht="15" customHeight="1" thickBot="1">
      <c r="A42" s="1" t="s">
        <v>55</v>
      </c>
      <c r="G42" s="35"/>
      <c r="H42" s="26">
        <f>SUM(H35:H39)</f>
        <v>9860</v>
      </c>
      <c r="I42" s="15"/>
      <c r="K42"/>
    </row>
    <row r="43" spans="7:11" ht="15" customHeight="1" thickTop="1">
      <c r="G43" s="1"/>
      <c r="I43" s="15"/>
      <c r="K43"/>
    </row>
    <row r="44" ht="15" customHeight="1">
      <c r="I44" s="15"/>
    </row>
    <row r="45" ht="15" customHeight="1">
      <c r="I45" s="15"/>
    </row>
    <row r="46" spans="1:9" ht="18.75" customHeight="1">
      <c r="A46" s="71" t="s">
        <v>65</v>
      </c>
      <c r="B46" s="71"/>
      <c r="C46" s="71"/>
      <c r="D46" s="71"/>
      <c r="E46" s="71"/>
      <c r="F46" s="71"/>
      <c r="G46" s="71"/>
      <c r="H46" s="71"/>
      <c r="I46" s="15"/>
    </row>
    <row r="47" spans="1:9" ht="15" customHeight="1">
      <c r="A47" s="32"/>
      <c r="B47" s="32"/>
      <c r="C47" s="32"/>
      <c r="D47" s="32"/>
      <c r="E47" s="32"/>
      <c r="F47" s="32"/>
      <c r="G47" s="37"/>
      <c r="H47" s="32"/>
      <c r="I47" s="15"/>
    </row>
    <row r="48" spans="1:9" ht="48.75" customHeight="1">
      <c r="A48" s="71" t="s">
        <v>110</v>
      </c>
      <c r="B48" s="71"/>
      <c r="C48" s="71"/>
      <c r="D48" s="71"/>
      <c r="E48" s="71"/>
      <c r="F48" s="71"/>
      <c r="G48" s="71"/>
      <c r="H48" s="71"/>
      <c r="I48" s="15"/>
    </row>
    <row r="49" spans="1:9" ht="16.5" customHeight="1">
      <c r="A49" s="33"/>
      <c r="B49" s="33"/>
      <c r="C49" s="33"/>
      <c r="D49" s="33"/>
      <c r="E49" s="33"/>
      <c r="F49" s="33"/>
      <c r="G49" s="37"/>
      <c r="H49" s="33"/>
      <c r="I49" s="15"/>
    </row>
    <row r="50" spans="1:9" ht="40.5" customHeight="1">
      <c r="A50" s="71" t="s">
        <v>109</v>
      </c>
      <c r="B50" s="71"/>
      <c r="C50" s="71"/>
      <c r="D50" s="71"/>
      <c r="E50" s="71"/>
      <c r="F50" s="71"/>
      <c r="G50" s="71"/>
      <c r="H50" s="71"/>
      <c r="I50" s="15"/>
    </row>
    <row r="51" spans="1:9" ht="15" customHeight="1">
      <c r="A51" s="32"/>
      <c r="B51" s="32"/>
      <c r="C51" s="32"/>
      <c r="D51" s="32"/>
      <c r="E51" s="32"/>
      <c r="F51" s="32"/>
      <c r="G51" s="37"/>
      <c r="H51" s="32"/>
      <c r="I51" s="15"/>
    </row>
    <row r="52" spans="1:9" ht="38.25" customHeight="1">
      <c r="A52" s="71" t="s">
        <v>35</v>
      </c>
      <c r="B52" s="71"/>
      <c r="C52" s="71"/>
      <c r="D52" s="71"/>
      <c r="E52" s="71"/>
      <c r="F52" s="71"/>
      <c r="G52" s="71"/>
      <c r="H52" s="71"/>
      <c r="I52" s="15"/>
    </row>
    <row r="53" spans="1:9" ht="15" customHeight="1">
      <c r="A53" s="32" t="s">
        <v>34</v>
      </c>
      <c r="B53" s="32"/>
      <c r="C53" s="32"/>
      <c r="D53" s="32"/>
      <c r="E53" s="32"/>
      <c r="F53" s="32"/>
      <c r="G53" s="37"/>
      <c r="H53" s="32"/>
      <c r="I53" s="15"/>
    </row>
    <row r="54" spans="1:8" ht="60.75" customHeight="1">
      <c r="A54" s="71" t="s">
        <v>45</v>
      </c>
      <c r="B54" s="71"/>
      <c r="C54" s="71"/>
      <c r="D54" s="71"/>
      <c r="E54" s="71"/>
      <c r="F54" s="71"/>
      <c r="G54" s="71"/>
      <c r="H54" s="71"/>
    </row>
    <row r="55" spans="1:8" ht="40.5" customHeight="1">
      <c r="A55" s="70" t="s">
        <v>108</v>
      </c>
      <c r="B55" s="71"/>
      <c r="C55" s="71"/>
      <c r="D55" s="71"/>
      <c r="E55" s="71"/>
      <c r="F55" s="71"/>
      <c r="G55" s="71"/>
      <c r="H55" s="71"/>
    </row>
    <row r="56" spans="1:8" ht="84" customHeight="1">
      <c r="A56" s="68" t="s">
        <v>117</v>
      </c>
      <c r="B56" s="69"/>
      <c r="C56" s="69"/>
      <c r="D56" s="69"/>
      <c r="E56" s="69"/>
      <c r="F56" s="69"/>
      <c r="G56" s="69"/>
      <c r="H56" s="69"/>
    </row>
    <row r="57" spans="1:8" ht="15.75">
      <c r="A57" s="39"/>
      <c r="B57" s="40"/>
      <c r="C57" s="40"/>
      <c r="D57" s="40"/>
      <c r="E57" s="40"/>
      <c r="F57" s="40"/>
      <c r="G57" s="40"/>
      <c r="H57" s="40"/>
    </row>
  </sheetData>
  <mergeCells count="10">
    <mergeCell ref="A56:H56"/>
    <mergeCell ref="A1:H1"/>
    <mergeCell ref="A2:H2"/>
    <mergeCell ref="A3:H3"/>
    <mergeCell ref="A55:H55"/>
    <mergeCell ref="A52:H52"/>
    <mergeCell ref="A54:H54"/>
    <mergeCell ref="A46:H46"/>
    <mergeCell ref="A48:H48"/>
    <mergeCell ref="A50:H50"/>
  </mergeCells>
  <printOptions horizontalCentered="1"/>
  <pageMargins left="0.75" right="0.75" top="1" bottom="1" header="0.5" footer="0.5"/>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40"/>
  <sheetViews>
    <sheetView workbookViewId="0" topLeftCell="A1">
      <selection activeCell="B15" sqref="B15"/>
    </sheetView>
  </sheetViews>
  <sheetFormatPr defaultColWidth="9.140625" defaultRowHeight="12.75"/>
  <cols>
    <col min="1" max="1" width="33.7109375" style="1" customWidth="1"/>
    <col min="2" max="2" width="33.57421875" style="1" customWidth="1"/>
    <col min="3" max="3" width="33.7109375" style="1" customWidth="1"/>
    <col min="4" max="16384" width="9.140625" style="1" customWidth="1"/>
  </cols>
  <sheetData>
    <row r="1" spans="1:3" ht="15.75">
      <c r="A1" s="67" t="s">
        <v>0</v>
      </c>
      <c r="B1" s="67"/>
      <c r="C1" s="67"/>
    </row>
    <row r="2" spans="1:3" ht="15.75">
      <c r="A2" s="67" t="s">
        <v>1</v>
      </c>
      <c r="B2" s="67"/>
      <c r="C2" s="67"/>
    </row>
    <row r="3" spans="1:3" ht="15.75">
      <c r="A3" s="67" t="s">
        <v>29</v>
      </c>
      <c r="B3" s="67"/>
      <c r="C3" s="67"/>
    </row>
    <row r="6" spans="1:3" s="5" customFormat="1" ht="15.75">
      <c r="A6" s="7" t="s">
        <v>2</v>
      </c>
      <c r="B6" s="7" t="s">
        <v>3</v>
      </c>
      <c r="C6" s="7" t="s">
        <v>4</v>
      </c>
    </row>
    <row r="7" spans="1:3" ht="15.75">
      <c r="A7" s="6"/>
      <c r="B7" s="6"/>
      <c r="C7" s="6"/>
    </row>
    <row r="8" spans="1:3" ht="15.75">
      <c r="A8" s="6"/>
      <c r="B8" s="6"/>
      <c r="C8" s="6"/>
    </row>
    <row r="9" spans="1:3" ht="15.75">
      <c r="A9" s="6"/>
      <c r="B9" s="6"/>
      <c r="C9" s="6"/>
    </row>
    <row r="10" spans="1:3" ht="15.75">
      <c r="A10" s="6"/>
      <c r="B10" s="6"/>
      <c r="C10" s="6"/>
    </row>
    <row r="11" spans="1:3" ht="15.75">
      <c r="A11" s="6"/>
      <c r="B11" s="6"/>
      <c r="C11" s="6"/>
    </row>
    <row r="12" spans="1:3" ht="15.75">
      <c r="A12" s="6"/>
      <c r="B12" s="6"/>
      <c r="C12" s="6"/>
    </row>
    <row r="13" spans="1:3" ht="15.75">
      <c r="A13" s="6"/>
      <c r="B13" s="6"/>
      <c r="C13" s="6"/>
    </row>
    <row r="14" spans="1:3" ht="15.75">
      <c r="A14" s="6"/>
      <c r="B14" s="6"/>
      <c r="C14" s="6"/>
    </row>
    <row r="15" spans="1:3" ht="15.75">
      <c r="A15" s="6"/>
      <c r="B15" s="6"/>
      <c r="C15" s="6"/>
    </row>
    <row r="16" spans="1:3" ht="15.75">
      <c r="A16" s="6"/>
      <c r="B16" s="6"/>
      <c r="C16" s="6"/>
    </row>
    <row r="17" spans="1:3" ht="15.75">
      <c r="A17" s="6"/>
      <c r="B17" s="6"/>
      <c r="C17" s="6"/>
    </row>
    <row r="18" spans="1:3" ht="15.75">
      <c r="A18" s="6"/>
      <c r="B18" s="6"/>
      <c r="C18" s="6"/>
    </row>
    <row r="19" spans="1:3" ht="15.75">
      <c r="A19" s="6"/>
      <c r="B19" s="6"/>
      <c r="C19" s="6"/>
    </row>
    <row r="20" spans="1:3" ht="15.75">
      <c r="A20" s="6"/>
      <c r="B20" s="6"/>
      <c r="C20" s="6"/>
    </row>
    <row r="21" spans="1:3" ht="15.75">
      <c r="A21" s="6"/>
      <c r="B21" s="6"/>
      <c r="C21" s="6"/>
    </row>
    <row r="22" spans="1:3" ht="15.75">
      <c r="A22" s="6"/>
      <c r="B22" s="6"/>
      <c r="C22" s="6"/>
    </row>
    <row r="23" spans="1:3" ht="15.75">
      <c r="A23" s="6"/>
      <c r="B23" s="6"/>
      <c r="C23" s="6"/>
    </row>
    <row r="24" spans="1:3" ht="15.75">
      <c r="A24" s="6"/>
      <c r="B24" s="6"/>
      <c r="C24" s="6"/>
    </row>
    <row r="25" spans="1:3" ht="15.75">
      <c r="A25" s="6"/>
      <c r="B25" s="6"/>
      <c r="C25" s="6"/>
    </row>
    <row r="26" spans="1:3" ht="15.75">
      <c r="A26" s="6"/>
      <c r="B26" s="6"/>
      <c r="C26" s="6"/>
    </row>
    <row r="27" spans="1:3" ht="15.75">
      <c r="A27" s="6"/>
      <c r="B27" s="6"/>
      <c r="C27" s="6"/>
    </row>
    <row r="28" spans="1:3" ht="15.75">
      <c r="A28" s="6"/>
      <c r="B28" s="6"/>
      <c r="C28" s="6"/>
    </row>
    <row r="29" spans="1:3" ht="15.75">
      <c r="A29" s="6"/>
      <c r="B29" s="6"/>
      <c r="C29" s="6"/>
    </row>
    <row r="30" spans="1:3" ht="15.75">
      <c r="A30" s="6"/>
      <c r="B30" s="6"/>
      <c r="C30" s="6"/>
    </row>
    <row r="31" spans="1:3" ht="15.75">
      <c r="A31" s="6"/>
      <c r="B31" s="6"/>
      <c r="C31" s="6"/>
    </row>
    <row r="32" spans="1:3" ht="15.75">
      <c r="A32" s="6"/>
      <c r="B32" s="6"/>
      <c r="C32" s="6"/>
    </row>
    <row r="33" spans="1:3" ht="15.75">
      <c r="A33" s="6"/>
      <c r="B33" s="6"/>
      <c r="C33" s="6"/>
    </row>
    <row r="34" spans="1:3" ht="15.75">
      <c r="A34" s="6"/>
      <c r="B34" s="6"/>
      <c r="C34" s="6"/>
    </row>
    <row r="35" spans="1:3" ht="15.75">
      <c r="A35" s="6"/>
      <c r="B35" s="6"/>
      <c r="C35" s="6"/>
    </row>
    <row r="36" spans="1:3" ht="15.75">
      <c r="A36" s="6"/>
      <c r="B36" s="6"/>
      <c r="C36" s="6"/>
    </row>
    <row r="37" spans="1:3" ht="15.75">
      <c r="A37" s="6"/>
      <c r="B37" s="6"/>
      <c r="C37" s="6"/>
    </row>
    <row r="38" spans="1:3" ht="15.75">
      <c r="A38" s="6"/>
      <c r="B38" s="6"/>
      <c r="C38" s="6"/>
    </row>
    <row r="39" spans="1:3" ht="15.75">
      <c r="A39" s="6"/>
      <c r="B39" s="6"/>
      <c r="C39" s="6"/>
    </row>
    <row r="40" spans="1:3" ht="15.75">
      <c r="A40" s="6"/>
      <c r="B40" s="6"/>
      <c r="C40" s="6"/>
    </row>
  </sheetData>
  <mergeCells count="3">
    <mergeCell ref="A1:C1"/>
    <mergeCell ref="A3:C3"/>
    <mergeCell ref="A2:C2"/>
  </mergeCells>
  <printOptions horizontalCentered="1"/>
  <pageMargins left="0.75" right="0.75" top="1" bottom="1"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Y26"/>
  <sheetViews>
    <sheetView workbookViewId="0" topLeftCell="A1">
      <selection activeCell="A1" sqref="A1:P1"/>
    </sheetView>
  </sheetViews>
  <sheetFormatPr defaultColWidth="9.140625" defaultRowHeight="12.75"/>
  <cols>
    <col min="1" max="1" width="51.7109375" style="1" customWidth="1"/>
    <col min="2" max="2" width="15.7109375" style="1" customWidth="1"/>
    <col min="3" max="3" width="1.7109375" style="1" customWidth="1"/>
    <col min="4" max="4" width="15.8515625" style="1" customWidth="1"/>
    <col min="5" max="5" width="1.7109375" style="1" customWidth="1"/>
    <col min="6" max="6" width="15.7109375" style="1" customWidth="1"/>
    <col min="7" max="7" width="1.7109375" style="1" customWidth="1"/>
    <col min="8" max="8" width="15.7109375" style="1" customWidth="1"/>
    <col min="9" max="9" width="1.7109375" style="1" customWidth="1"/>
    <col min="10" max="10" width="15.7109375" style="1" customWidth="1"/>
    <col min="11" max="11" width="1.7109375" style="1" customWidth="1"/>
    <col min="12" max="12" width="15.7109375" style="1" customWidth="1"/>
    <col min="13" max="13" width="1.7109375" style="1" customWidth="1"/>
    <col min="14" max="14" width="15.7109375" style="1" customWidth="1"/>
    <col min="15" max="15" width="1.7109375" style="1" customWidth="1"/>
    <col min="16" max="24" width="15.7109375" style="1" customWidth="1"/>
    <col min="25" max="16384" width="9.140625" style="1" customWidth="1"/>
  </cols>
  <sheetData>
    <row r="1" spans="1:16" ht="15.75">
      <c r="A1" s="73" t="s">
        <v>0</v>
      </c>
      <c r="B1" s="73"/>
      <c r="C1" s="73"/>
      <c r="D1" s="73"/>
      <c r="E1" s="73"/>
      <c r="F1" s="73"/>
      <c r="G1" s="73"/>
      <c r="H1" s="73"/>
      <c r="I1" s="73"/>
      <c r="J1" s="73"/>
      <c r="K1" s="73"/>
      <c r="L1" s="73"/>
      <c r="M1" s="73"/>
      <c r="N1" s="73"/>
      <c r="O1" s="73"/>
      <c r="P1" s="73"/>
    </row>
    <row r="2" spans="1:16" ht="15.75">
      <c r="A2" s="73" t="s">
        <v>1</v>
      </c>
      <c r="B2" s="73"/>
      <c r="C2" s="73"/>
      <c r="D2" s="73"/>
      <c r="E2" s="73"/>
      <c r="F2" s="73"/>
      <c r="G2" s="73"/>
      <c r="H2" s="73"/>
      <c r="I2" s="73"/>
      <c r="J2" s="73"/>
      <c r="K2" s="73"/>
      <c r="L2" s="73"/>
      <c r="M2" s="73"/>
      <c r="N2" s="73"/>
      <c r="O2" s="73"/>
      <c r="P2" s="73"/>
    </row>
    <row r="3" spans="1:16" ht="15.75">
      <c r="A3" s="73" t="s">
        <v>94</v>
      </c>
      <c r="B3" s="73"/>
      <c r="C3" s="73"/>
      <c r="D3" s="73"/>
      <c r="E3" s="73"/>
      <c r="F3" s="73"/>
      <c r="G3" s="73"/>
      <c r="H3" s="73"/>
      <c r="I3" s="73"/>
      <c r="J3" s="73"/>
      <c r="K3" s="73"/>
      <c r="L3" s="73"/>
      <c r="M3" s="73"/>
      <c r="N3" s="73"/>
      <c r="O3" s="73"/>
      <c r="P3" s="73"/>
    </row>
    <row r="4" spans="1:16" ht="15.75">
      <c r="A4" s="44"/>
      <c r="B4" s="44"/>
      <c r="C4" s="44"/>
      <c r="D4" s="44"/>
      <c r="E4" s="44"/>
      <c r="F4" s="44"/>
      <c r="G4" s="44"/>
      <c r="H4" s="44"/>
      <c r="I4" s="44"/>
      <c r="J4" s="44"/>
      <c r="K4" s="44"/>
      <c r="L4" s="44"/>
      <c r="M4" s="44"/>
      <c r="N4" s="44"/>
      <c r="O4" s="44"/>
      <c r="P4" s="44"/>
    </row>
    <row r="5" spans="1:16" ht="15.75" customHeight="1">
      <c r="A5" s="73" t="s">
        <v>111</v>
      </c>
      <c r="B5" s="73"/>
      <c r="C5" s="73"/>
      <c r="D5" s="73"/>
      <c r="E5" s="73"/>
      <c r="F5" s="73"/>
      <c r="G5" s="73"/>
      <c r="H5" s="73"/>
      <c r="I5" s="73"/>
      <c r="J5" s="73"/>
      <c r="K5" s="73"/>
      <c r="L5" s="73"/>
      <c r="M5" s="73"/>
      <c r="N5" s="73"/>
      <c r="O5" s="73"/>
      <c r="P5" s="73"/>
    </row>
    <row r="6" spans="1:16" ht="12.75" customHeight="1">
      <c r="A6" s="19"/>
      <c r="B6" s="19"/>
      <c r="C6" s="19"/>
      <c r="D6" s="19"/>
      <c r="E6" s="19"/>
      <c r="F6" s="19"/>
      <c r="G6" s="19"/>
      <c r="H6" s="19"/>
      <c r="I6" s="19"/>
      <c r="J6" s="19"/>
      <c r="K6" s="19"/>
      <c r="L6" s="19"/>
      <c r="M6" s="19"/>
      <c r="N6" s="19"/>
      <c r="O6" s="19"/>
      <c r="P6" s="53"/>
    </row>
    <row r="7" spans="1:16" ht="12.75" customHeight="1">
      <c r="A7" s="16"/>
      <c r="B7" s="16"/>
      <c r="C7" s="16"/>
      <c r="D7" s="16"/>
      <c r="E7" s="16"/>
      <c r="F7" s="16"/>
      <c r="G7" s="16"/>
      <c r="H7" s="16"/>
      <c r="I7" s="16"/>
      <c r="J7" s="16"/>
      <c r="K7" s="16"/>
      <c r="L7" s="16"/>
      <c r="M7" s="16"/>
      <c r="N7" s="16"/>
      <c r="O7" s="16"/>
      <c r="P7" s="54"/>
    </row>
    <row r="8" spans="1:16" ht="53.25" customHeight="1">
      <c r="A8" s="46" t="s">
        <v>114</v>
      </c>
      <c r="B8" s="50" t="s">
        <v>87</v>
      </c>
      <c r="C8" s="46"/>
      <c r="D8" s="50" t="s">
        <v>88</v>
      </c>
      <c r="E8" s="46"/>
      <c r="F8" s="50" t="s">
        <v>89</v>
      </c>
      <c r="G8" s="46"/>
      <c r="H8" s="50" t="s">
        <v>90</v>
      </c>
      <c r="I8" s="46"/>
      <c r="J8" s="50" t="s">
        <v>91</v>
      </c>
      <c r="K8" s="51"/>
      <c r="L8" s="50" t="s">
        <v>92</v>
      </c>
      <c r="M8" s="51"/>
      <c r="N8" s="50" t="s">
        <v>93</v>
      </c>
      <c r="O8" s="52"/>
      <c r="P8" s="50" t="s">
        <v>83</v>
      </c>
    </row>
    <row r="9" spans="1:25" ht="79.5" customHeight="1">
      <c r="A9" s="65" t="s">
        <v>113</v>
      </c>
      <c r="B9" s="55" t="s">
        <v>66</v>
      </c>
      <c r="C9" s="55"/>
      <c r="D9" s="55" t="s">
        <v>84</v>
      </c>
      <c r="E9" s="55"/>
      <c r="F9" s="55" t="s">
        <v>85</v>
      </c>
      <c r="G9" s="55"/>
      <c r="H9" s="55" t="s">
        <v>86</v>
      </c>
      <c r="I9" s="55"/>
      <c r="J9" s="55" t="s">
        <v>86</v>
      </c>
      <c r="K9" s="55"/>
      <c r="L9" s="55" t="s">
        <v>86</v>
      </c>
      <c r="M9" s="55"/>
      <c r="N9" s="55" t="s">
        <v>86</v>
      </c>
      <c r="O9" s="56"/>
      <c r="P9" s="55" t="s">
        <v>86</v>
      </c>
      <c r="Q9" s="38"/>
      <c r="R9" s="38"/>
      <c r="S9" s="38"/>
      <c r="T9" s="38"/>
      <c r="U9" s="38"/>
      <c r="V9" s="38"/>
      <c r="W9" s="38"/>
      <c r="X9" s="38"/>
      <c r="Y9" s="38"/>
    </row>
    <row r="10" spans="1:25" ht="94.5">
      <c r="A10" s="48" t="s">
        <v>107</v>
      </c>
      <c r="B10" s="55" t="s">
        <v>67</v>
      </c>
      <c r="C10" s="55"/>
      <c r="D10" s="55" t="s">
        <v>68</v>
      </c>
      <c r="E10" s="55"/>
      <c r="F10" s="55" t="s">
        <v>69</v>
      </c>
      <c r="G10" s="55"/>
      <c r="H10" s="55" t="s">
        <v>70</v>
      </c>
      <c r="I10" s="55"/>
      <c r="J10" s="55" t="s">
        <v>70</v>
      </c>
      <c r="K10" s="55"/>
      <c r="L10" s="55" t="s">
        <v>70</v>
      </c>
      <c r="M10" s="55"/>
      <c r="N10" s="55" t="s">
        <v>70</v>
      </c>
      <c r="O10" s="56"/>
      <c r="P10" s="55" t="s">
        <v>70</v>
      </c>
      <c r="Q10" s="38"/>
      <c r="R10" s="38"/>
      <c r="S10" s="38"/>
      <c r="T10" s="38"/>
      <c r="U10" s="38"/>
      <c r="V10" s="38"/>
      <c r="W10" s="38"/>
      <c r="X10" s="38"/>
      <c r="Y10" s="38"/>
    </row>
    <row r="11" spans="1:25" ht="94.5">
      <c r="A11" s="47"/>
      <c r="B11" s="55"/>
      <c r="C11" s="55"/>
      <c r="D11" s="55" t="s">
        <v>71</v>
      </c>
      <c r="E11" s="55"/>
      <c r="F11" s="55" t="s">
        <v>72</v>
      </c>
      <c r="G11" s="55"/>
      <c r="H11" s="55" t="s">
        <v>73</v>
      </c>
      <c r="I11" s="55"/>
      <c r="J11" s="55" t="s">
        <v>74</v>
      </c>
      <c r="K11" s="55"/>
      <c r="L11" s="55" t="s">
        <v>74</v>
      </c>
      <c r="M11" s="55"/>
      <c r="N11" s="55" t="s">
        <v>74</v>
      </c>
      <c r="O11" s="56"/>
      <c r="P11" s="55" t="s">
        <v>74</v>
      </c>
      <c r="Q11" s="38"/>
      <c r="R11" s="38"/>
      <c r="S11" s="38"/>
      <c r="T11" s="38"/>
      <c r="U11" s="38"/>
      <c r="V11" s="38"/>
      <c r="W11" s="38"/>
      <c r="X11" s="38"/>
      <c r="Y11" s="38"/>
    </row>
    <row r="12" spans="1:25" ht="94.5">
      <c r="A12" s="47"/>
      <c r="B12" s="55"/>
      <c r="C12" s="55"/>
      <c r="D12" s="56"/>
      <c r="E12" s="55"/>
      <c r="F12" s="55" t="s">
        <v>75</v>
      </c>
      <c r="G12" s="55"/>
      <c r="H12" s="55" t="s">
        <v>76</v>
      </c>
      <c r="I12" s="55"/>
      <c r="J12" s="55" t="s">
        <v>77</v>
      </c>
      <c r="K12" s="55"/>
      <c r="L12" s="55" t="s">
        <v>78</v>
      </c>
      <c r="M12" s="55"/>
      <c r="N12" s="55" t="s">
        <v>78</v>
      </c>
      <c r="O12" s="56"/>
      <c r="P12" s="55" t="s">
        <v>78</v>
      </c>
      <c r="Q12" s="38"/>
      <c r="R12" s="38"/>
      <c r="S12" s="38"/>
      <c r="T12" s="38"/>
      <c r="U12" s="38"/>
      <c r="V12" s="38"/>
      <c r="W12" s="38"/>
      <c r="X12" s="38"/>
      <c r="Y12" s="38"/>
    </row>
    <row r="13" spans="1:25" ht="94.5">
      <c r="A13" s="47"/>
      <c r="B13" s="60"/>
      <c r="C13" s="60"/>
      <c r="D13" s="60"/>
      <c r="E13" s="60"/>
      <c r="F13" s="60"/>
      <c r="G13" s="60"/>
      <c r="H13" s="60" t="s">
        <v>79</v>
      </c>
      <c r="I13" s="60"/>
      <c r="J13" s="60" t="s">
        <v>80</v>
      </c>
      <c r="K13" s="60"/>
      <c r="L13" s="60" t="s">
        <v>81</v>
      </c>
      <c r="M13" s="60"/>
      <c r="N13" s="60" t="s">
        <v>82</v>
      </c>
      <c r="O13" s="61"/>
      <c r="P13" s="60" t="s">
        <v>82</v>
      </c>
      <c r="Q13" s="38"/>
      <c r="R13" s="38"/>
      <c r="S13" s="38"/>
      <c r="T13" s="38"/>
      <c r="U13" s="38"/>
      <c r="V13" s="38"/>
      <c r="W13" s="38"/>
      <c r="X13" s="38"/>
      <c r="Y13" s="38"/>
    </row>
    <row r="14" spans="1:25" ht="15.75" hidden="1">
      <c r="A14" s="49"/>
      <c r="B14" s="62"/>
      <c r="C14" s="62"/>
      <c r="D14" s="62"/>
      <c r="E14" s="62"/>
      <c r="F14" s="62"/>
      <c r="G14" s="62"/>
      <c r="H14" s="62"/>
      <c r="I14" s="62"/>
      <c r="J14" s="62"/>
      <c r="K14" s="62"/>
      <c r="L14" s="62"/>
      <c r="M14" s="62"/>
      <c r="N14" s="63"/>
      <c r="O14" s="63"/>
      <c r="P14" s="63"/>
      <c r="Q14" s="38"/>
      <c r="R14" s="38"/>
      <c r="S14" s="38"/>
      <c r="T14" s="38"/>
      <c r="U14" s="38"/>
      <c r="V14" s="38"/>
      <c r="W14" s="38"/>
      <c r="X14" s="38"/>
      <c r="Y14" s="38"/>
    </row>
    <row r="15" spans="1:25" ht="15.75">
      <c r="A15" s="49"/>
      <c r="B15" s="57"/>
      <c r="C15" s="57"/>
      <c r="D15" s="57"/>
      <c r="E15" s="57"/>
      <c r="F15" s="57"/>
      <c r="G15" s="57"/>
      <c r="H15" s="57"/>
      <c r="I15" s="57"/>
      <c r="J15" s="57"/>
      <c r="K15" s="57"/>
      <c r="L15" s="57"/>
      <c r="M15" s="57"/>
      <c r="N15" s="58"/>
      <c r="O15" s="58"/>
      <c r="P15" s="58"/>
      <c r="Q15" s="38"/>
      <c r="R15" s="38"/>
      <c r="S15" s="38"/>
      <c r="T15" s="38"/>
      <c r="U15" s="38"/>
      <c r="V15" s="38"/>
      <c r="W15" s="38"/>
      <c r="X15" s="38"/>
      <c r="Y15" s="38"/>
    </row>
    <row r="16" spans="1:25" ht="39" customHeight="1" thickBot="1">
      <c r="A16" s="45" t="s">
        <v>95</v>
      </c>
      <c r="B16" s="59">
        <f>SUM(B9:B13)</f>
        <v>0</v>
      </c>
      <c r="C16" s="59"/>
      <c r="D16" s="59">
        <f>SUM(D9:D13)</f>
        <v>0</v>
      </c>
      <c r="E16" s="59"/>
      <c r="F16" s="59">
        <f>SUM(F9:F13)</f>
        <v>0</v>
      </c>
      <c r="G16" s="59"/>
      <c r="H16" s="59">
        <f>SUM(H9:H13)</f>
        <v>0</v>
      </c>
      <c r="I16" s="59"/>
      <c r="J16" s="59">
        <f>SUM(J9:J13)</f>
        <v>0</v>
      </c>
      <c r="K16" s="59"/>
      <c r="L16" s="59">
        <f>SUM(L9:L13)</f>
        <v>0</v>
      </c>
      <c r="M16" s="59"/>
      <c r="N16" s="59">
        <f>SUM(N9:N13)</f>
        <v>0</v>
      </c>
      <c r="O16" s="59"/>
      <c r="P16" s="59">
        <f>SUM(P9:P13)</f>
        <v>0</v>
      </c>
      <c r="Q16" s="38"/>
      <c r="R16" s="38"/>
      <c r="S16" s="38"/>
      <c r="T16" s="38"/>
      <c r="U16" s="38"/>
      <c r="V16" s="38"/>
      <c r="W16" s="38"/>
      <c r="X16" s="38"/>
      <c r="Y16" s="38"/>
    </row>
    <row r="17" spans="1:25" ht="9.75" customHeight="1" hidden="1">
      <c r="A17" s="45"/>
      <c r="B17" s="57"/>
      <c r="C17" s="57"/>
      <c r="D17" s="57"/>
      <c r="E17" s="57"/>
      <c r="F17" s="57"/>
      <c r="G17" s="57"/>
      <c r="H17" s="57"/>
      <c r="I17" s="57"/>
      <c r="J17" s="57"/>
      <c r="K17" s="57"/>
      <c r="L17" s="57"/>
      <c r="M17" s="57"/>
      <c r="N17" s="57"/>
      <c r="O17" s="58"/>
      <c r="P17" s="57"/>
      <c r="Q17" s="38"/>
      <c r="R17" s="38"/>
      <c r="S17" s="38"/>
      <c r="T17" s="38"/>
      <c r="U17" s="38"/>
      <c r="V17" s="38"/>
      <c r="W17" s="38"/>
      <c r="X17" s="38"/>
      <c r="Y17" s="38"/>
    </row>
    <row r="18" spans="1:25" ht="16.5" thickTop="1">
      <c r="A18" s="43"/>
      <c r="B18" s="38"/>
      <c r="C18" s="38"/>
      <c r="D18" s="38"/>
      <c r="E18" s="38"/>
      <c r="F18" s="38"/>
      <c r="G18" s="38"/>
      <c r="H18" s="38"/>
      <c r="I18" s="38"/>
      <c r="J18" s="38"/>
      <c r="K18" s="38"/>
      <c r="L18" s="38"/>
      <c r="M18" s="38"/>
      <c r="N18" s="38"/>
      <c r="O18" s="38"/>
      <c r="P18" s="38"/>
      <c r="Q18" s="38"/>
      <c r="R18" s="38"/>
      <c r="S18" s="38"/>
      <c r="T18" s="38"/>
      <c r="U18" s="38"/>
      <c r="V18" s="38"/>
      <c r="W18" s="38"/>
      <c r="X18" s="38"/>
      <c r="Y18" s="38"/>
    </row>
    <row r="19" spans="1:25" ht="33" customHeight="1">
      <c r="A19" s="74" t="s">
        <v>112</v>
      </c>
      <c r="B19" s="74"/>
      <c r="C19" s="74"/>
      <c r="D19" s="74"/>
      <c r="E19" s="74"/>
      <c r="F19" s="74"/>
      <c r="G19" s="74"/>
      <c r="H19" s="74"/>
      <c r="I19" s="74"/>
      <c r="J19" s="74"/>
      <c r="K19" s="74"/>
      <c r="L19" s="74"/>
      <c r="M19" s="74"/>
      <c r="N19" s="74"/>
      <c r="O19" s="74"/>
      <c r="P19" s="74"/>
      <c r="Q19" s="38"/>
      <c r="R19" s="38"/>
      <c r="S19" s="38"/>
      <c r="T19" s="38"/>
      <c r="U19" s="38"/>
      <c r="V19" s="38"/>
      <c r="W19" s="38"/>
      <c r="X19" s="38"/>
      <c r="Y19" s="38"/>
    </row>
    <row r="20" spans="2:25" ht="15.75">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30.75" customHeight="1">
      <c r="A21" s="72" t="s">
        <v>115</v>
      </c>
      <c r="B21" s="72"/>
      <c r="C21" s="72"/>
      <c r="D21" s="72"/>
      <c r="E21" s="72"/>
      <c r="F21" s="72"/>
      <c r="G21" s="72"/>
      <c r="H21" s="72"/>
      <c r="I21" s="72"/>
      <c r="J21" s="72"/>
      <c r="K21" s="72"/>
      <c r="L21" s="72"/>
      <c r="M21" s="72"/>
      <c r="N21" s="72"/>
      <c r="O21" s="72"/>
      <c r="P21" s="72"/>
      <c r="Q21" s="38"/>
      <c r="R21" s="38"/>
      <c r="S21" s="38"/>
      <c r="T21" s="38"/>
      <c r="U21" s="38"/>
      <c r="V21" s="38"/>
      <c r="W21" s="38"/>
      <c r="X21" s="38"/>
      <c r="Y21" s="38"/>
    </row>
    <row r="22" spans="1:25" ht="15.75">
      <c r="A22" s="66"/>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66.75" customHeight="1">
      <c r="A23" s="71" t="s">
        <v>116</v>
      </c>
      <c r="B23" s="71"/>
      <c r="C23" s="71"/>
      <c r="D23" s="71"/>
      <c r="E23" s="71"/>
      <c r="F23" s="71"/>
      <c r="G23" s="71"/>
      <c r="H23" s="71"/>
      <c r="I23" s="71"/>
      <c r="J23" s="71"/>
      <c r="K23" s="71"/>
      <c r="L23" s="71"/>
      <c r="M23" s="71"/>
      <c r="N23" s="71"/>
      <c r="O23" s="71"/>
      <c r="P23" s="71"/>
      <c r="Q23" s="38"/>
      <c r="R23" s="38"/>
      <c r="S23" s="38"/>
      <c r="T23" s="38"/>
      <c r="U23" s="38"/>
      <c r="V23" s="38"/>
      <c r="W23" s="38"/>
      <c r="X23" s="38"/>
      <c r="Y23" s="38"/>
    </row>
    <row r="24" spans="2:25" ht="15.75">
      <c r="B24" s="38"/>
      <c r="C24" s="38"/>
      <c r="D24" s="38"/>
      <c r="E24" s="38"/>
      <c r="F24" s="38"/>
      <c r="G24" s="38"/>
      <c r="H24" s="38"/>
      <c r="I24" s="38"/>
      <c r="J24" s="38"/>
      <c r="K24" s="38"/>
      <c r="L24" s="38"/>
      <c r="M24" s="38"/>
      <c r="N24" s="38"/>
      <c r="O24" s="38"/>
      <c r="P24" s="38"/>
      <c r="Q24" s="38"/>
      <c r="R24" s="38"/>
      <c r="S24" s="38"/>
      <c r="T24" s="38"/>
      <c r="U24" s="38"/>
      <c r="V24" s="38"/>
      <c r="W24" s="38"/>
      <c r="X24" s="38"/>
      <c r="Y24" s="38"/>
    </row>
    <row r="25" spans="2:25" ht="15.75">
      <c r="B25" s="38"/>
      <c r="C25" s="38"/>
      <c r="D25" s="38"/>
      <c r="E25" s="38"/>
      <c r="F25" s="38"/>
      <c r="G25" s="38"/>
      <c r="H25" s="38"/>
      <c r="I25" s="38"/>
      <c r="J25" s="38"/>
      <c r="K25" s="38"/>
      <c r="L25" s="38"/>
      <c r="M25" s="38"/>
      <c r="N25" s="38"/>
      <c r="O25" s="38"/>
      <c r="P25" s="38"/>
      <c r="Q25" s="38"/>
      <c r="R25" s="38"/>
      <c r="S25" s="38"/>
      <c r="T25" s="38"/>
      <c r="U25" s="38"/>
      <c r="V25" s="38"/>
      <c r="W25" s="38"/>
      <c r="X25" s="38"/>
      <c r="Y25" s="38"/>
    </row>
    <row r="26" spans="2:25" ht="15.75">
      <c r="B26" s="38"/>
      <c r="C26" s="38"/>
      <c r="D26" s="38"/>
      <c r="E26" s="38"/>
      <c r="F26" s="38"/>
      <c r="G26" s="38"/>
      <c r="H26" s="38"/>
      <c r="I26" s="38"/>
      <c r="J26" s="38"/>
      <c r="K26" s="38"/>
      <c r="L26" s="38"/>
      <c r="M26" s="38"/>
      <c r="N26" s="38"/>
      <c r="O26" s="38"/>
      <c r="P26" s="38"/>
      <c r="Q26" s="38"/>
      <c r="R26" s="38"/>
      <c r="S26" s="38"/>
      <c r="T26" s="38"/>
      <c r="U26" s="38"/>
      <c r="V26" s="38"/>
      <c r="W26" s="38"/>
      <c r="X26" s="38"/>
      <c r="Y26" s="38"/>
    </row>
  </sheetData>
  <mergeCells count="7">
    <mergeCell ref="A23:P23"/>
    <mergeCell ref="A21:P21"/>
    <mergeCell ref="A1:P1"/>
    <mergeCell ref="A2:P2"/>
    <mergeCell ref="A3:P3"/>
    <mergeCell ref="A5:P5"/>
    <mergeCell ref="A19:P19"/>
  </mergeCells>
  <printOptions horizontalCentered="1"/>
  <pageMargins left="0.75" right="0.75" top="1" bottom="1" header="0.5" footer="0.5"/>
  <pageSetup fitToHeight="1" fitToWidth="1" horizontalDpi="600" verticalDpi="600" orientation="landscape" scale="57" r:id="rId1"/>
  <headerFooter alignWithMargins="0">
    <oddFooter>&amp;C&amp;14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nmiller1</dc:creator>
  <cp:keywords/>
  <dc:description/>
  <cp:lastModifiedBy>kbarrow1</cp:lastModifiedBy>
  <cp:lastPrinted>2005-11-29T18:57:12Z</cp:lastPrinted>
  <dcterms:created xsi:type="dcterms:W3CDTF">2005-04-18T20:16:30Z</dcterms:created>
  <dcterms:modified xsi:type="dcterms:W3CDTF">2005-11-30T16:46:19Z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