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persons/person.xml" ContentType="application/vnd.ms-excel.pers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founta1\AppData\Roaming\Microsoft\Windows\Network Shortcuts\Data Supplements_Proposed\"/>
    </mc:Choice>
  </mc:AlternateContent>
  <bookViews>
    <workbookView xWindow="0" yWindow="0" windowWidth="25128" windowHeight="11160"/>
  </bookViews>
  <sheets>
    <sheet name="Adult OON &amp; Gap Exception" sheetId="1" r:id="rId1"/>
  </sheets>
  <calcPr calcId="162913"/>
</workbook>
</file>

<file path=xl/calcChain.xml><?xml version="1.0" encoding="utf-8"?>
<calcChain xmlns="http://schemas.openxmlformats.org/spreadsheetml/2006/main">
  <c r="G36" i="1" l="1"/>
  <c r="I36" i="1" s="1"/>
  <c r="E36" i="1"/>
  <c r="H36" i="1" s="1"/>
  <c r="G35" i="1"/>
  <c r="I35" i="1" s="1"/>
  <c r="E35" i="1"/>
  <c r="H35" i="1" s="1"/>
  <c r="G34" i="1"/>
  <c r="I34" i="1" s="1"/>
  <c r="E34" i="1"/>
  <c r="H34" i="1" s="1"/>
  <c r="I33" i="1"/>
  <c r="L33" i="1" s="1"/>
  <c r="H33" i="1"/>
  <c r="G33" i="1"/>
  <c r="E33" i="1"/>
  <c r="G28" i="1"/>
  <c r="I28" i="1" s="1"/>
  <c r="E28" i="1"/>
  <c r="H28" i="1" s="1"/>
  <c r="G27" i="1"/>
  <c r="I27" i="1" s="1"/>
  <c r="E27" i="1"/>
  <c r="H27" i="1" s="1"/>
  <c r="G26" i="1"/>
  <c r="I26" i="1" s="1"/>
  <c r="E26" i="1"/>
  <c r="H26" i="1" s="1"/>
  <c r="L25" i="1"/>
  <c r="J25" i="1"/>
  <c r="I25" i="1"/>
  <c r="H25" i="1"/>
  <c r="G25" i="1"/>
  <c r="E25" i="1"/>
  <c r="I20" i="1"/>
  <c r="E20" i="1"/>
  <c r="D20" i="1"/>
  <c r="H20" i="1" s="1"/>
  <c r="I19" i="1"/>
  <c r="E19" i="1"/>
  <c r="D19" i="1"/>
  <c r="H19" i="1" s="1"/>
  <c r="I18" i="1"/>
  <c r="E18" i="1"/>
  <c r="D18" i="1"/>
  <c r="H18" i="1" s="1"/>
  <c r="I17" i="1"/>
  <c r="E17" i="1"/>
  <c r="D17" i="1"/>
  <c r="H17" i="1" s="1"/>
  <c r="I12" i="1"/>
  <c r="L12" i="1" s="1"/>
  <c r="H12" i="1"/>
  <c r="I11" i="1"/>
  <c r="J11" i="1" s="1"/>
  <c r="H11" i="1"/>
  <c r="I10" i="1"/>
  <c r="J10" i="1" s="1"/>
  <c r="H10" i="1"/>
  <c r="I9" i="1"/>
  <c r="J9" i="1" s="1"/>
  <c r="H9" i="1"/>
  <c r="L17" i="1" l="1"/>
  <c r="J17" i="1"/>
  <c r="J18" i="1"/>
  <c r="L34" i="1"/>
  <c r="J34" i="1"/>
  <c r="L35" i="1"/>
  <c r="J35" i="1"/>
  <c r="L26" i="1"/>
  <c r="J26" i="1"/>
  <c r="J27" i="1"/>
  <c r="L27" i="1"/>
  <c r="L28" i="1"/>
  <c r="J28" i="1"/>
  <c r="L19" i="1"/>
  <c r="L20" i="1"/>
  <c r="L36" i="1"/>
  <c r="J36" i="1"/>
  <c r="J33" i="1"/>
  <c r="L9" i="1"/>
  <c r="L10" i="1"/>
  <c r="J20" i="1"/>
  <c r="J19" i="1"/>
  <c r="L11" i="1"/>
  <c r="J12" i="1"/>
  <c r="L18" i="1"/>
</calcChain>
</file>

<file path=xl/sharedStrings.xml><?xml version="1.0" encoding="utf-8"?>
<sst xmlns="http://schemas.openxmlformats.org/spreadsheetml/2006/main" count="113" uniqueCount="48">
  <si>
    <t>White Indicates:  Carrier Data Entry Fields, Columns Labeled A-D</t>
  </si>
  <si>
    <t>Blue Indicates:  Auto-Calculation Fields</t>
  </si>
  <si>
    <t>Grey Indicates: Auto-Fill Cell</t>
  </si>
  <si>
    <t>Column A</t>
  </si>
  <si>
    <t>Column B</t>
  </si>
  <si>
    <t>Column C</t>
  </si>
  <si>
    <t>Column D</t>
  </si>
  <si>
    <t>Column E</t>
  </si>
  <si>
    <t>Column F</t>
  </si>
  <si>
    <t>Column G</t>
  </si>
  <si>
    <t>Column H</t>
  </si>
  <si>
    <t>Row #</t>
  </si>
  <si>
    <t>Benefit Classification</t>
  </si>
  <si>
    <t>M/S
# Out-of-Network M/S Claims submitted</t>
  </si>
  <si>
    <t>M/S
Total # of claims (in and out-of-network) M/S claims submitted</t>
  </si>
  <si>
    <t>MH
# Out-of-Network MH Claims submitted</t>
  </si>
  <si>
    <t>MH
Total # of claims (in and out-of-network) MH claims submitted</t>
  </si>
  <si>
    <t>M/S 
Services Percentage of all submitted  claims that were for OON services</t>
  </si>
  <si>
    <t>MH
 Services Percentage of all submitted  claims that were for OON services</t>
  </si>
  <si>
    <t>Percentage of all submitted claims for OON services for MH Services minus percentage of all submitted claims for OON services for M/S
 Services</t>
  </si>
  <si>
    <t>How many times more often MH
 services were provided OON as compared to M/S services</t>
  </si>
  <si>
    <t xml:space="preserve">Acute Inpatient Facility </t>
  </si>
  <si>
    <t>pct points</t>
  </si>
  <si>
    <t xml:space="preserve">Sub-acute Inpatient Facility </t>
  </si>
  <si>
    <t xml:space="preserve">Outpatient Facility </t>
  </si>
  <si>
    <t>Office Visits</t>
  </si>
  <si>
    <t>SUD
# Out-of-Network SUD Claims submitted</t>
  </si>
  <si>
    <t>SUD
Total # of claims (in and out-of-network) SUD claims submitted</t>
  </si>
  <si>
    <t>SUD
 Services Percentage of all submitted  claims that were for OON services</t>
  </si>
  <si>
    <t>Percentage of all submitted claims for OON services for SUD Services minus percentage of all submitted claims for OON services for M/S
 Services</t>
  </si>
  <si>
    <t>How many times more often SUD
 services were provided OON as compared to M/S services</t>
  </si>
  <si>
    <t>M/S
# Network Gap Exception M/S Claims submitted</t>
  </si>
  <si>
    <t>MH
# Network Gap Exception MH Claims submitted</t>
  </si>
  <si>
    <t>M/S 
Percentage of all submitted  claims that were for Network Gap Exception services</t>
  </si>
  <si>
    <t>MH
 Percentage of all submitted  claims that were for Network Gap Exception services</t>
  </si>
  <si>
    <t>Percentage of all submitted claims for Network Gap Exception services for MH Services minus percentage of all submitted claims for Network Gap Exception services for M/S
 Services</t>
  </si>
  <si>
    <t>How many times more often MH
 services were provided as Network Gap Exception compared to M/S services</t>
  </si>
  <si>
    <r>
      <rPr>
        <b/>
        <sz val="11"/>
        <color rgb="FF000000"/>
        <rFont val="Arial"/>
      </rPr>
      <t xml:space="preserve">M/S
# </t>
    </r>
    <r>
      <rPr>
        <b/>
        <sz val="11"/>
        <color rgb="FF000000"/>
        <rFont val="Arial"/>
      </rPr>
      <t xml:space="preserve">Network Gap Exception M/S </t>
    </r>
    <r>
      <rPr>
        <b/>
        <sz val="11"/>
        <color rgb="FF000000"/>
        <rFont val="Arial"/>
      </rPr>
      <t>Claims submitted</t>
    </r>
  </si>
  <si>
    <t>SUD
# Network Gap Exception  SUD Claims submitted</t>
  </si>
  <si>
    <t>SUD
 Percentage of all submitted  claims that were for Network Gap Exception services</t>
  </si>
  <si>
    <t>Percentage of all submitted claims for Network Gap Exception services for SUD Services minus percentage of all submitted claims for Network Gap Exception services for M/S
 Services</t>
  </si>
  <si>
    <t>How many times more often SUD
 services were provided as Network Gap Exception compared to M/S services</t>
  </si>
  <si>
    <t>`</t>
  </si>
  <si>
    <t>Out-of-Network Utilization/ Network Gap Exception Utilization</t>
  </si>
  <si>
    <r>
      <rPr>
        <b/>
        <sz val="11"/>
        <color theme="1"/>
        <rFont val="Arial, sans-serif"/>
      </rPr>
      <t xml:space="preserve">Table 1(A)  Comparative Out-of-Network Benefit Utilization </t>
    </r>
    <r>
      <rPr>
        <b/>
        <sz val="11"/>
        <color rgb="FFFF0000"/>
        <rFont val="Arial, sans-serif"/>
      </rPr>
      <t>Med/Surg (M/S) vs Mental Health (MH)</t>
    </r>
    <r>
      <rPr>
        <b/>
        <sz val="11"/>
        <color theme="1"/>
        <rFont val="Arial, sans-serif"/>
      </rPr>
      <t xml:space="preserve"> – Data for January 1 through December 31</t>
    </r>
  </si>
  <si>
    <r>
      <rPr>
        <b/>
        <sz val="11"/>
        <color theme="1"/>
        <rFont val="Arial, sans-serif"/>
      </rPr>
      <t xml:space="preserve">Table 1(B) Comparative Out-of-Network Benefit Utilization </t>
    </r>
    <r>
      <rPr>
        <b/>
        <sz val="11"/>
        <color rgb="FFFF0000"/>
        <rFont val="Arial, sans-serif"/>
      </rPr>
      <t>Med/Surg (M/S) vs Substance Use Disorder (SUD)</t>
    </r>
    <r>
      <rPr>
        <b/>
        <sz val="11"/>
        <color theme="1"/>
        <rFont val="Arial, sans-serif"/>
      </rPr>
      <t xml:space="preserve"> – Data for January 1 through December 31</t>
    </r>
  </si>
  <si>
    <r>
      <rPr>
        <b/>
        <sz val="11"/>
        <color theme="1"/>
        <rFont val="Arial, sans-serif"/>
      </rPr>
      <t>Table 1(C) Comparative Network Gap Exception Utilization</t>
    </r>
    <r>
      <rPr>
        <b/>
        <sz val="11"/>
        <color rgb="FFFF0000"/>
        <rFont val="Arial, sans-serif"/>
      </rPr>
      <t xml:space="preserve"> Med/Surg (M/S) vs Mental Health (MH)</t>
    </r>
    <r>
      <rPr>
        <b/>
        <sz val="11"/>
        <color theme="1"/>
        <rFont val="Arial, sans-serif"/>
      </rPr>
      <t xml:space="preserve"> – Data for January 1 through December 31</t>
    </r>
  </si>
  <si>
    <r>
      <rPr>
        <b/>
        <sz val="11"/>
        <color theme="1"/>
        <rFont val="Arial, sans-serif"/>
      </rPr>
      <t>Table 1(D) Comparative Network Gap Exception Utilization</t>
    </r>
    <r>
      <rPr>
        <b/>
        <sz val="11"/>
        <color rgb="FFFF0000"/>
        <rFont val="Arial, sans-serif"/>
      </rPr>
      <t xml:space="preserve"> Med/Surg (M/S) vs Substance Use Disorder (SUD)</t>
    </r>
    <r>
      <rPr>
        <b/>
        <sz val="11"/>
        <color theme="1"/>
        <rFont val="Arial, sans-serif"/>
      </rPr>
      <t xml:space="preserve"> – Data for January 1 through December 31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</si>
</sst>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>
    <font>
      <sz val="10"/>
      <color rgb="FF000000"/>
      <name val="Arial"/>
      <scheme val="minor"/>
    </font>
    <font>
      <sz val="11"/>
      <color theme="1"/>
      <name val="Arial"/>
    </font>
    <font>
      <b/>
      <sz val="13"/>
      <color theme="1"/>
      <name val="Arial"/>
    </font>
    <font>
      <b/>
      <sz val="11"/>
      <color theme="1"/>
      <name val="Arial"/>
    </font>
    <font>
      <sz val="10"/>
      <name val="Arial"/>
    </font>
    <font>
      <b/>
      <sz val="11"/>
      <color rgb="FFFF0000"/>
      <name val="Arial"/>
    </font>
    <font>
      <b/>
      <sz val="11"/>
      <color rgb="FFFFFFFF"/>
      <name val="Arial"/>
    </font>
    <font>
      <sz val="11"/>
      <color rgb="FFFFFFFF"/>
      <name val="Arial"/>
    </font>
    <font>
      <b/>
      <sz val="11"/>
      <color rgb="FF000000"/>
      <name val="Arial"/>
    </font>
    <font>
      <b/>
      <sz val="11"/>
      <color theme="1"/>
      <name val="Arial, sans-serif"/>
    </font>
    <font>
      <b/>
      <sz val="11"/>
      <color rgb="FFFF0000"/>
      <name val="Arial, sans-serif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/>
        <bgColor theme="4"/>
      </patternFill>
    </fill>
    <fill>
      <patternFill patternType="solid">
        <fgColor rgb="FF666666"/>
        <bgColor rgb="FF666666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3" fillId="0" borderId="14" xfId="0" applyFont="1" applyBorder="1" applyAlignment="1">
      <alignment horizontal="center" vertical="top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3" fontId="1" fillId="2" borderId="16" xfId="0" applyNumberFormat="1" applyFont="1" applyFill="1" applyBorder="1" applyAlignment="1">
      <alignment horizontal="right" vertical="top"/>
    </xf>
    <xf numFmtId="164" fontId="7" fillId="3" borderId="16" xfId="0" applyNumberFormat="1" applyFont="1" applyFill="1" applyBorder="1" applyAlignment="1">
      <alignment horizontal="right" vertical="top"/>
    </xf>
    <xf numFmtId="164" fontId="7" fillId="3" borderId="20" xfId="0" applyNumberFormat="1" applyFont="1" applyFill="1" applyBorder="1" applyAlignment="1">
      <alignment horizontal="right" vertical="top"/>
    </xf>
    <xf numFmtId="9" fontId="7" fillId="3" borderId="5" xfId="0" applyNumberFormat="1" applyFont="1" applyFill="1" applyBorder="1" applyAlignment="1">
      <alignment horizontal="right" vertical="top"/>
    </xf>
    <xf numFmtId="0" fontId="7" fillId="3" borderId="7" xfId="0" applyFont="1" applyFill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wrapText="1"/>
    </xf>
    <xf numFmtId="3" fontId="7" fillId="4" borderId="16" xfId="0" applyNumberFormat="1" applyFont="1" applyFill="1" applyBorder="1" applyAlignment="1">
      <alignment horizontal="right" vertical="top"/>
    </xf>
    <xf numFmtId="0" fontId="8" fillId="2" borderId="16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/>
    </xf>
    <xf numFmtId="0" fontId="4" fillId="0" borderId="3" xfId="0" applyFont="1" applyBorder="1"/>
    <xf numFmtId="0" fontId="3" fillId="2" borderId="2" xfId="0" applyFont="1" applyFill="1" applyBorder="1" applyAlignment="1">
      <alignment horizontal="center"/>
    </xf>
    <xf numFmtId="0" fontId="4" fillId="0" borderId="4" xfId="0" applyFont="1" applyBorder="1"/>
    <xf numFmtId="0" fontId="6" fillId="3" borderId="8" xfId="0" applyFont="1" applyFill="1" applyBorder="1" applyAlignment="1">
      <alignment horizontal="left"/>
    </xf>
    <xf numFmtId="0" fontId="4" fillId="0" borderId="9" xfId="0" applyFont="1" applyBorder="1"/>
    <xf numFmtId="0" fontId="6" fillId="4" borderId="2" xfId="0" applyFont="1" applyFill="1" applyBorder="1" applyAlignment="1">
      <alignment vertical="top"/>
    </xf>
    <xf numFmtId="0" fontId="3" fillId="0" borderId="15" xfId="0" applyFont="1" applyBorder="1" applyAlignment="1">
      <alignment horizontal="center" vertical="top"/>
    </xf>
    <xf numFmtId="0" fontId="4" fillId="0" borderId="14" xfId="0" applyFont="1" applyBorder="1"/>
    <xf numFmtId="0" fontId="3" fillId="2" borderId="2" xfId="0" applyFont="1" applyFill="1" applyBorder="1" applyAlignment="1">
      <alignment horizontal="center" vertical="top" wrapText="1"/>
    </xf>
    <xf numFmtId="0" fontId="4" fillId="0" borderId="18" xfId="0" applyFont="1" applyBorder="1"/>
    <xf numFmtId="0" fontId="3" fillId="2" borderId="19" xfId="0" applyFont="1" applyFill="1" applyBorder="1" applyAlignment="1">
      <alignment horizontal="center" vertical="top" wrapText="1"/>
    </xf>
    <xf numFmtId="4" fontId="7" fillId="3" borderId="19" xfId="0" applyNumberFormat="1" applyFont="1" applyFill="1" applyBorder="1" applyAlignment="1">
      <alignment horizontal="right" vertical="top"/>
    </xf>
    <xf numFmtId="0" fontId="3" fillId="0" borderId="15" xfId="0" applyFont="1" applyBorder="1" applyAlignment="1">
      <alignment horizontal="center" vertical="top" wrapText="1"/>
    </xf>
    <xf numFmtId="0" fontId="9" fillId="2" borderId="10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E238"/>
  <sheetViews>
    <sheetView tabSelected="1" workbookViewId="0">
      <pane xSplit="3" topLeftCell="D1" activePane="topRight" state="frozen"/>
      <selection pane="topRight" activeCell="B31" sqref="B31"/>
    </sheetView>
  </sheetViews>
  <sheetFormatPr defaultColWidth="12.6640625" defaultRowHeight="15.75" customHeight="1"/>
  <cols>
    <col min="1" max="1" width="4.88671875" customWidth="1"/>
    <col min="2" max="2" width="9.88671875" customWidth="1"/>
    <col min="3" max="3" width="34" customWidth="1"/>
    <col min="4" max="7" width="21.33203125" customWidth="1"/>
    <col min="8" max="9" width="23.77734375" customWidth="1"/>
    <col min="10" max="10" width="19" customWidth="1"/>
    <col min="11" max="11" width="16.21875" customWidth="1"/>
    <col min="13" max="13" width="15.21875" customWidth="1"/>
  </cols>
  <sheetData>
    <row r="1" spans="1:31" ht="15.75" customHeight="1">
      <c r="A1" s="1"/>
      <c r="B1" s="2" t="s">
        <v>43</v>
      </c>
      <c r="C1" s="2"/>
      <c r="D1" s="2"/>
      <c r="E1" s="2"/>
      <c r="F1" s="2"/>
      <c r="G1" s="3"/>
      <c r="H1" s="33"/>
      <c r="I1" s="34"/>
      <c r="J1" s="4"/>
      <c r="K1" s="35"/>
      <c r="L1" s="36"/>
      <c r="M1" s="3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>
      <c r="A2" s="1"/>
      <c r="B2" s="5" t="s">
        <v>0</v>
      </c>
      <c r="C2" s="6"/>
      <c r="D2" s="7"/>
      <c r="E2" s="8"/>
      <c r="F2" s="9"/>
      <c r="G2" s="8"/>
      <c r="H2" s="8"/>
      <c r="I2" s="8"/>
      <c r="J2" s="10"/>
      <c r="K2" s="10"/>
      <c r="L2" s="10"/>
      <c r="M2" s="10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>
      <c r="A3" s="1"/>
      <c r="B3" s="37" t="s">
        <v>1</v>
      </c>
      <c r="C3" s="38"/>
      <c r="D3" s="3"/>
      <c r="E3" s="3"/>
      <c r="F3" s="3"/>
      <c r="G3" s="3"/>
      <c r="H3" s="3"/>
      <c r="I3" s="8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>
      <c r="A4" s="1"/>
      <c r="B4" s="39" t="s">
        <v>2</v>
      </c>
      <c r="C4" s="34"/>
      <c r="D4" s="10"/>
      <c r="E4" s="10"/>
      <c r="F4" s="10"/>
      <c r="G4" s="10"/>
      <c r="H4" s="10"/>
      <c r="I4" s="10"/>
      <c r="J4" s="10"/>
      <c r="K4" s="10"/>
      <c r="L4" s="10"/>
      <c r="M4" s="10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>
      <c r="A5" s="1"/>
      <c r="B5" s="11"/>
      <c r="C5" s="11"/>
      <c r="D5" s="10"/>
      <c r="E5" s="10"/>
      <c r="F5" s="10"/>
      <c r="G5" s="10"/>
      <c r="H5" s="10"/>
      <c r="I5" s="10"/>
      <c r="J5" s="10"/>
      <c r="K5" s="10"/>
      <c r="L5" s="10"/>
      <c r="M5" s="10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>
      <c r="A6" s="1"/>
      <c r="B6" s="47" t="s">
        <v>44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>
      <c r="A7" s="1"/>
      <c r="B7" s="14"/>
      <c r="C7" s="15"/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40" t="s">
        <v>9</v>
      </c>
      <c r="K7" s="41"/>
      <c r="L7" s="40" t="s">
        <v>10</v>
      </c>
      <c r="M7" s="4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69">
      <c r="A8" s="1"/>
      <c r="B8" s="17" t="s">
        <v>11</v>
      </c>
      <c r="C8" s="18" t="s">
        <v>12</v>
      </c>
      <c r="D8" s="19" t="s">
        <v>13</v>
      </c>
      <c r="E8" s="19" t="s">
        <v>14</v>
      </c>
      <c r="F8" s="19" t="s">
        <v>15</v>
      </c>
      <c r="G8" s="19" t="s">
        <v>16</v>
      </c>
      <c r="H8" s="20" t="s">
        <v>17</v>
      </c>
      <c r="I8" s="20" t="s">
        <v>18</v>
      </c>
      <c r="J8" s="42" t="s">
        <v>19</v>
      </c>
      <c r="K8" s="43"/>
      <c r="L8" s="44" t="s">
        <v>20</v>
      </c>
      <c r="M8" s="38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.75" customHeight="1">
      <c r="A9" s="1"/>
      <c r="B9" s="14">
        <v>1</v>
      </c>
      <c r="C9" s="15" t="s">
        <v>21</v>
      </c>
      <c r="D9" s="21">
        <v>0</v>
      </c>
      <c r="E9" s="21">
        <v>0</v>
      </c>
      <c r="F9" s="21">
        <v>0</v>
      </c>
      <c r="G9" s="21">
        <v>0</v>
      </c>
      <c r="H9" s="22" t="e">
        <f t="shared" ref="H9:H12" si="0">D9/E9</f>
        <v>#DIV/0!</v>
      </c>
      <c r="I9" s="23" t="e">
        <f t="shared" ref="I9:I12" si="1">F9/G9</f>
        <v>#DIV/0!</v>
      </c>
      <c r="J9" s="24" t="e">
        <f t="shared" ref="J9:J12" si="2">(I9-H9)</f>
        <v>#DIV/0!</v>
      </c>
      <c r="K9" s="25" t="s">
        <v>22</v>
      </c>
      <c r="L9" s="45" t="e">
        <f t="shared" ref="L9:L12" si="3">IF(I9&gt;H9,I9/H9,"N/A")</f>
        <v>#DIV/0!</v>
      </c>
      <c r="M9" s="3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5.75" customHeight="1">
      <c r="A10" s="1"/>
      <c r="B10" s="14">
        <v>2</v>
      </c>
      <c r="C10" s="15" t="s">
        <v>23</v>
      </c>
      <c r="D10" s="21">
        <v>0</v>
      </c>
      <c r="E10" s="21">
        <v>0</v>
      </c>
      <c r="F10" s="21">
        <v>0</v>
      </c>
      <c r="G10" s="21">
        <v>0</v>
      </c>
      <c r="H10" s="22" t="e">
        <f t="shared" si="0"/>
        <v>#DIV/0!</v>
      </c>
      <c r="I10" s="23" t="e">
        <f t="shared" si="1"/>
        <v>#DIV/0!</v>
      </c>
      <c r="J10" s="24" t="e">
        <f t="shared" si="2"/>
        <v>#DIV/0!</v>
      </c>
      <c r="K10" s="25" t="s">
        <v>22</v>
      </c>
      <c r="L10" s="45" t="e">
        <f t="shared" si="3"/>
        <v>#DIV/0!</v>
      </c>
      <c r="M10" s="3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5.75" customHeight="1">
      <c r="A11" s="1"/>
      <c r="B11" s="14">
        <v>3</v>
      </c>
      <c r="C11" s="15" t="s">
        <v>24</v>
      </c>
      <c r="D11" s="21">
        <v>0</v>
      </c>
      <c r="E11" s="21">
        <v>0</v>
      </c>
      <c r="F11" s="21">
        <v>0</v>
      </c>
      <c r="G11" s="21">
        <v>0</v>
      </c>
      <c r="H11" s="22" t="e">
        <f t="shared" si="0"/>
        <v>#DIV/0!</v>
      </c>
      <c r="I11" s="23" t="e">
        <f t="shared" si="1"/>
        <v>#DIV/0!</v>
      </c>
      <c r="J11" s="24" t="e">
        <f t="shared" si="2"/>
        <v>#DIV/0!</v>
      </c>
      <c r="K11" s="25" t="s">
        <v>22</v>
      </c>
      <c r="L11" s="45" t="e">
        <f t="shared" si="3"/>
        <v>#DIV/0!</v>
      </c>
      <c r="M11" s="3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5.75" customHeight="1">
      <c r="A12" s="1"/>
      <c r="B12" s="14">
        <v>4</v>
      </c>
      <c r="C12" s="15" t="s">
        <v>25</v>
      </c>
      <c r="D12" s="21">
        <v>0</v>
      </c>
      <c r="E12" s="21">
        <v>0</v>
      </c>
      <c r="F12" s="21">
        <v>0</v>
      </c>
      <c r="G12" s="21">
        <v>0</v>
      </c>
      <c r="H12" s="22" t="e">
        <f t="shared" si="0"/>
        <v>#DIV/0!</v>
      </c>
      <c r="I12" s="23" t="e">
        <f t="shared" si="1"/>
        <v>#DIV/0!</v>
      </c>
      <c r="J12" s="24" t="e">
        <f t="shared" si="2"/>
        <v>#DIV/0!</v>
      </c>
      <c r="K12" s="25" t="s">
        <v>22</v>
      </c>
      <c r="L12" s="45" t="e">
        <f t="shared" si="3"/>
        <v>#DIV/0!</v>
      </c>
      <c r="M12" s="3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.75" customHeight="1">
      <c r="A14" s="1"/>
      <c r="B14" s="47" t="s">
        <v>45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7.25" customHeight="1">
      <c r="A15" s="26"/>
      <c r="B15" s="27"/>
      <c r="C15" s="28"/>
      <c r="D15" s="29" t="s">
        <v>3</v>
      </c>
      <c r="E15" s="29" t="s">
        <v>4</v>
      </c>
      <c r="F15" s="29" t="s">
        <v>5</v>
      </c>
      <c r="G15" s="29" t="s">
        <v>6</v>
      </c>
      <c r="H15" s="29" t="s">
        <v>7</v>
      </c>
      <c r="I15" s="29" t="s">
        <v>8</v>
      </c>
      <c r="J15" s="46" t="s">
        <v>9</v>
      </c>
      <c r="K15" s="41"/>
      <c r="L15" s="46" t="s">
        <v>10</v>
      </c>
      <c r="M15" s="41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31" ht="69">
      <c r="A16" s="26"/>
      <c r="B16" s="30" t="s">
        <v>11</v>
      </c>
      <c r="C16" s="18" t="s">
        <v>12</v>
      </c>
      <c r="D16" s="19" t="s">
        <v>13</v>
      </c>
      <c r="E16" s="19" t="s">
        <v>14</v>
      </c>
      <c r="F16" s="19" t="s">
        <v>26</v>
      </c>
      <c r="G16" s="19" t="s">
        <v>27</v>
      </c>
      <c r="H16" s="20" t="s">
        <v>17</v>
      </c>
      <c r="I16" s="20" t="s">
        <v>28</v>
      </c>
      <c r="J16" s="42" t="s">
        <v>29</v>
      </c>
      <c r="K16" s="43"/>
      <c r="L16" s="44" t="s">
        <v>30</v>
      </c>
      <c r="M16" s="38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ht="17.25" customHeight="1">
      <c r="A17" s="1"/>
      <c r="B17" s="14">
        <v>1</v>
      </c>
      <c r="C17" s="15" t="s">
        <v>21</v>
      </c>
      <c r="D17" s="31">
        <f t="shared" ref="D17:E17" si="4">D9</f>
        <v>0</v>
      </c>
      <c r="E17" s="31">
        <f t="shared" si="4"/>
        <v>0</v>
      </c>
      <c r="F17" s="21">
        <v>0</v>
      </c>
      <c r="G17" s="21">
        <v>0</v>
      </c>
      <c r="H17" s="22" t="e">
        <f t="shared" ref="H17:H20" si="5">D17/E17</f>
        <v>#DIV/0!</v>
      </c>
      <c r="I17" s="23" t="e">
        <f t="shared" ref="I17:I20" si="6">F17/G17</f>
        <v>#DIV/0!</v>
      </c>
      <c r="J17" s="24" t="e">
        <f t="shared" ref="J17:J20" si="7">(I17-H17)</f>
        <v>#DIV/0!</v>
      </c>
      <c r="K17" s="25" t="s">
        <v>22</v>
      </c>
      <c r="L17" s="45" t="e">
        <f t="shared" ref="L17:L20" si="8">IF(I17&gt;H17,I17/H17,"N/A")</f>
        <v>#DIV/0!</v>
      </c>
      <c r="M17" s="3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7.25" customHeight="1">
      <c r="A18" s="1"/>
      <c r="B18" s="14">
        <v>2</v>
      </c>
      <c r="C18" s="15" t="s">
        <v>23</v>
      </c>
      <c r="D18" s="31">
        <f t="shared" ref="D18:E18" si="9">D10</f>
        <v>0</v>
      </c>
      <c r="E18" s="31">
        <f t="shared" si="9"/>
        <v>0</v>
      </c>
      <c r="F18" s="21">
        <v>0</v>
      </c>
      <c r="G18" s="21">
        <v>0</v>
      </c>
      <c r="H18" s="22" t="e">
        <f t="shared" si="5"/>
        <v>#DIV/0!</v>
      </c>
      <c r="I18" s="23" t="e">
        <f t="shared" si="6"/>
        <v>#DIV/0!</v>
      </c>
      <c r="J18" s="24" t="e">
        <f t="shared" si="7"/>
        <v>#DIV/0!</v>
      </c>
      <c r="K18" s="25" t="s">
        <v>22</v>
      </c>
      <c r="L18" s="45" t="e">
        <f t="shared" si="8"/>
        <v>#DIV/0!</v>
      </c>
      <c r="M18" s="3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5.75" customHeight="1">
      <c r="A19" s="1"/>
      <c r="B19" s="14">
        <v>3</v>
      </c>
      <c r="C19" s="15" t="s">
        <v>24</v>
      </c>
      <c r="D19" s="31">
        <f t="shared" ref="D19:E19" si="10">D11</f>
        <v>0</v>
      </c>
      <c r="E19" s="31">
        <f t="shared" si="10"/>
        <v>0</v>
      </c>
      <c r="F19" s="21">
        <v>0</v>
      </c>
      <c r="G19" s="21">
        <v>0</v>
      </c>
      <c r="H19" s="22" t="e">
        <f t="shared" si="5"/>
        <v>#DIV/0!</v>
      </c>
      <c r="I19" s="23" t="e">
        <f t="shared" si="6"/>
        <v>#DIV/0!</v>
      </c>
      <c r="J19" s="24" t="e">
        <f t="shared" si="7"/>
        <v>#DIV/0!</v>
      </c>
      <c r="K19" s="25" t="s">
        <v>22</v>
      </c>
      <c r="L19" s="45" t="e">
        <f t="shared" si="8"/>
        <v>#DIV/0!</v>
      </c>
      <c r="M19" s="3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75" customHeight="1">
      <c r="A20" s="1"/>
      <c r="B20" s="14">
        <v>4</v>
      </c>
      <c r="C20" s="15" t="s">
        <v>25</v>
      </c>
      <c r="D20" s="31">
        <f t="shared" ref="D20:E20" si="11">D12</f>
        <v>0</v>
      </c>
      <c r="E20" s="31">
        <f t="shared" si="11"/>
        <v>0</v>
      </c>
      <c r="F20" s="21">
        <v>0</v>
      </c>
      <c r="G20" s="21">
        <v>0</v>
      </c>
      <c r="H20" s="22" t="e">
        <f t="shared" si="5"/>
        <v>#DIV/0!</v>
      </c>
      <c r="I20" s="23" t="e">
        <f t="shared" si="6"/>
        <v>#DIV/0!</v>
      </c>
      <c r="J20" s="24" t="e">
        <f t="shared" si="7"/>
        <v>#DIV/0!</v>
      </c>
      <c r="K20" s="25" t="s">
        <v>22</v>
      </c>
      <c r="L20" s="45" t="e">
        <f t="shared" si="8"/>
        <v>#DIV/0!</v>
      </c>
      <c r="M20" s="3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5.75" customHeight="1">
      <c r="A22" s="1"/>
      <c r="B22" s="47" t="s">
        <v>46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5.75" customHeight="1">
      <c r="A23" s="1"/>
      <c r="B23" s="14"/>
      <c r="C23" s="15"/>
      <c r="D23" s="16" t="s">
        <v>3</v>
      </c>
      <c r="E23" s="16" t="s">
        <v>4</v>
      </c>
      <c r="F23" s="16" t="s">
        <v>5</v>
      </c>
      <c r="G23" s="16" t="s">
        <v>6</v>
      </c>
      <c r="H23" s="16" t="s">
        <v>7</v>
      </c>
      <c r="I23" s="16" t="s">
        <v>8</v>
      </c>
      <c r="J23" s="40" t="s">
        <v>9</v>
      </c>
      <c r="K23" s="41"/>
      <c r="L23" s="40" t="s">
        <v>10</v>
      </c>
      <c r="M23" s="4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69">
      <c r="A24" s="1"/>
      <c r="B24" s="17" t="s">
        <v>11</v>
      </c>
      <c r="C24" s="18" t="s">
        <v>12</v>
      </c>
      <c r="D24" s="19" t="s">
        <v>31</v>
      </c>
      <c r="E24" s="19" t="s">
        <v>14</v>
      </c>
      <c r="F24" s="19" t="s">
        <v>32</v>
      </c>
      <c r="G24" s="19" t="s">
        <v>16</v>
      </c>
      <c r="H24" s="20" t="s">
        <v>33</v>
      </c>
      <c r="I24" s="20" t="s">
        <v>34</v>
      </c>
      <c r="J24" s="42" t="s">
        <v>35</v>
      </c>
      <c r="K24" s="43"/>
      <c r="L24" s="44" t="s">
        <v>36</v>
      </c>
      <c r="M24" s="3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5.75" customHeight="1">
      <c r="A25" s="1"/>
      <c r="B25" s="14">
        <v>1</v>
      </c>
      <c r="C25" s="15" t="s">
        <v>21</v>
      </c>
      <c r="D25" s="21">
        <v>0</v>
      </c>
      <c r="E25" s="31">
        <f t="shared" ref="E25:E28" si="12">E9</f>
        <v>0</v>
      </c>
      <c r="F25" s="21">
        <v>0</v>
      </c>
      <c r="G25" s="31">
        <f t="shared" ref="G25:G28" si="13">G9</f>
        <v>0</v>
      </c>
      <c r="H25" s="22" t="e">
        <f t="shared" ref="H25:H28" si="14">D25/E25</f>
        <v>#DIV/0!</v>
      </c>
      <c r="I25" s="23" t="e">
        <f t="shared" ref="I25:I28" si="15">F25/G25</f>
        <v>#DIV/0!</v>
      </c>
      <c r="J25" s="24" t="e">
        <f t="shared" ref="J25:J28" si="16">(I25-H25)</f>
        <v>#DIV/0!</v>
      </c>
      <c r="K25" s="25" t="s">
        <v>22</v>
      </c>
      <c r="L25" s="45" t="e">
        <f t="shared" ref="L25:L28" si="17">IF(I25&gt;H25,I25/H25,"N/A")</f>
        <v>#DIV/0!</v>
      </c>
      <c r="M25" s="38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5.75" customHeight="1">
      <c r="A26" s="1"/>
      <c r="B26" s="14">
        <v>2</v>
      </c>
      <c r="C26" s="15" t="s">
        <v>23</v>
      </c>
      <c r="D26" s="21">
        <v>0</v>
      </c>
      <c r="E26" s="31">
        <f t="shared" si="12"/>
        <v>0</v>
      </c>
      <c r="F26" s="21">
        <v>0</v>
      </c>
      <c r="G26" s="31">
        <f t="shared" si="13"/>
        <v>0</v>
      </c>
      <c r="H26" s="22" t="e">
        <f t="shared" si="14"/>
        <v>#DIV/0!</v>
      </c>
      <c r="I26" s="23" t="e">
        <f t="shared" si="15"/>
        <v>#DIV/0!</v>
      </c>
      <c r="J26" s="24" t="e">
        <f t="shared" si="16"/>
        <v>#DIV/0!</v>
      </c>
      <c r="K26" s="25" t="s">
        <v>22</v>
      </c>
      <c r="L26" s="45" t="e">
        <f t="shared" si="17"/>
        <v>#DIV/0!</v>
      </c>
      <c r="M26" s="38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5.75" customHeight="1">
      <c r="A27" s="1"/>
      <c r="B27" s="14">
        <v>3</v>
      </c>
      <c r="C27" s="15" t="s">
        <v>24</v>
      </c>
      <c r="D27" s="21">
        <v>0</v>
      </c>
      <c r="E27" s="31">
        <f t="shared" si="12"/>
        <v>0</v>
      </c>
      <c r="F27" s="21">
        <v>0</v>
      </c>
      <c r="G27" s="31">
        <f t="shared" si="13"/>
        <v>0</v>
      </c>
      <c r="H27" s="22" t="e">
        <f t="shared" si="14"/>
        <v>#DIV/0!</v>
      </c>
      <c r="I27" s="23" t="e">
        <f t="shared" si="15"/>
        <v>#DIV/0!</v>
      </c>
      <c r="J27" s="24" t="e">
        <f t="shared" si="16"/>
        <v>#DIV/0!</v>
      </c>
      <c r="K27" s="25" t="s">
        <v>22</v>
      </c>
      <c r="L27" s="45" t="e">
        <f t="shared" si="17"/>
        <v>#DIV/0!</v>
      </c>
      <c r="M27" s="38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5.75" customHeight="1">
      <c r="A28" s="1"/>
      <c r="B28" s="14">
        <v>4</v>
      </c>
      <c r="C28" s="15" t="s">
        <v>25</v>
      </c>
      <c r="D28" s="21">
        <v>0</v>
      </c>
      <c r="E28" s="31">
        <f t="shared" si="12"/>
        <v>0</v>
      </c>
      <c r="F28" s="21">
        <v>0</v>
      </c>
      <c r="G28" s="31">
        <f t="shared" si="13"/>
        <v>0</v>
      </c>
      <c r="H28" s="22" t="e">
        <f t="shared" si="14"/>
        <v>#DIV/0!</v>
      </c>
      <c r="I28" s="23" t="e">
        <f t="shared" si="15"/>
        <v>#DIV/0!</v>
      </c>
      <c r="J28" s="24" t="e">
        <f t="shared" si="16"/>
        <v>#DIV/0!</v>
      </c>
      <c r="K28" s="25" t="s">
        <v>22</v>
      </c>
      <c r="L28" s="45" t="e">
        <f t="shared" si="17"/>
        <v>#DIV/0!</v>
      </c>
      <c r="M28" s="3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5.75" customHeight="1">
      <c r="A30" s="1"/>
      <c r="B30" s="47" t="s">
        <v>47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5.75" customHeight="1">
      <c r="A31" s="1"/>
      <c r="B31" s="27"/>
      <c r="C31" s="28"/>
      <c r="D31" s="29" t="s">
        <v>3</v>
      </c>
      <c r="E31" s="29" t="s">
        <v>4</v>
      </c>
      <c r="F31" s="29" t="s">
        <v>5</v>
      </c>
      <c r="G31" s="29" t="s">
        <v>6</v>
      </c>
      <c r="H31" s="29" t="s">
        <v>7</v>
      </c>
      <c r="I31" s="29" t="s">
        <v>8</v>
      </c>
      <c r="J31" s="46" t="s">
        <v>9</v>
      </c>
      <c r="K31" s="41"/>
      <c r="L31" s="46" t="s">
        <v>10</v>
      </c>
      <c r="M31" s="4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69">
      <c r="A32" s="1"/>
      <c r="B32" s="30" t="s">
        <v>11</v>
      </c>
      <c r="C32" s="18" t="s">
        <v>12</v>
      </c>
      <c r="D32" s="32" t="s">
        <v>37</v>
      </c>
      <c r="E32" s="19" t="s">
        <v>14</v>
      </c>
      <c r="F32" s="19" t="s">
        <v>38</v>
      </c>
      <c r="G32" s="19" t="s">
        <v>27</v>
      </c>
      <c r="H32" s="20" t="s">
        <v>33</v>
      </c>
      <c r="I32" s="20" t="s">
        <v>39</v>
      </c>
      <c r="J32" s="42" t="s">
        <v>40</v>
      </c>
      <c r="K32" s="43"/>
      <c r="L32" s="44" t="s">
        <v>41</v>
      </c>
      <c r="M32" s="38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5.75" customHeight="1">
      <c r="A33" s="1"/>
      <c r="B33" s="14">
        <v>1</v>
      </c>
      <c r="C33" s="15" t="s">
        <v>21</v>
      </c>
      <c r="D33" s="21">
        <v>0</v>
      </c>
      <c r="E33" s="31">
        <f t="shared" ref="E33:E36" si="18">E9</f>
        <v>0</v>
      </c>
      <c r="F33" s="21">
        <v>0</v>
      </c>
      <c r="G33" s="31">
        <f t="shared" ref="G33:G36" si="19">G17</f>
        <v>0</v>
      </c>
      <c r="H33" s="22" t="e">
        <f t="shared" ref="H33:H36" si="20">D33/E33</f>
        <v>#DIV/0!</v>
      </c>
      <c r="I33" s="23" t="e">
        <f t="shared" ref="I33:I36" si="21">F33/G33</f>
        <v>#DIV/0!</v>
      </c>
      <c r="J33" s="24" t="e">
        <f t="shared" ref="J33:J36" si="22">(I33-H33)</f>
        <v>#DIV/0!</v>
      </c>
      <c r="K33" s="25" t="s">
        <v>22</v>
      </c>
      <c r="L33" s="45" t="e">
        <f t="shared" ref="L33:L36" si="23">IF(I33&gt;H33,I33/H33,"N/A")</f>
        <v>#DIV/0!</v>
      </c>
      <c r="M33" s="38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5.75" customHeight="1">
      <c r="A34" s="1"/>
      <c r="B34" s="14">
        <v>2</v>
      </c>
      <c r="C34" s="15" t="s">
        <v>23</v>
      </c>
      <c r="D34" s="21">
        <v>0</v>
      </c>
      <c r="E34" s="31">
        <f t="shared" si="18"/>
        <v>0</v>
      </c>
      <c r="F34" s="21">
        <v>0</v>
      </c>
      <c r="G34" s="31">
        <f t="shared" si="19"/>
        <v>0</v>
      </c>
      <c r="H34" s="22" t="e">
        <f t="shared" si="20"/>
        <v>#DIV/0!</v>
      </c>
      <c r="I34" s="23" t="e">
        <f t="shared" si="21"/>
        <v>#DIV/0!</v>
      </c>
      <c r="J34" s="24" t="e">
        <f t="shared" si="22"/>
        <v>#DIV/0!</v>
      </c>
      <c r="K34" s="25" t="s">
        <v>22</v>
      </c>
      <c r="L34" s="45" t="e">
        <f t="shared" si="23"/>
        <v>#DIV/0!</v>
      </c>
      <c r="M34" s="38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5.75" customHeight="1">
      <c r="A35" s="1"/>
      <c r="B35" s="14">
        <v>3</v>
      </c>
      <c r="C35" s="15" t="s">
        <v>24</v>
      </c>
      <c r="D35" s="21">
        <v>0</v>
      </c>
      <c r="E35" s="31">
        <f t="shared" si="18"/>
        <v>0</v>
      </c>
      <c r="F35" s="21">
        <v>0</v>
      </c>
      <c r="G35" s="31">
        <f t="shared" si="19"/>
        <v>0</v>
      </c>
      <c r="H35" s="22" t="e">
        <f t="shared" si="20"/>
        <v>#DIV/0!</v>
      </c>
      <c r="I35" s="23" t="e">
        <f t="shared" si="21"/>
        <v>#DIV/0!</v>
      </c>
      <c r="J35" s="24" t="e">
        <f t="shared" si="22"/>
        <v>#DIV/0!</v>
      </c>
      <c r="K35" s="25" t="s">
        <v>22</v>
      </c>
      <c r="L35" s="45" t="e">
        <f t="shared" si="23"/>
        <v>#DIV/0!</v>
      </c>
      <c r="M35" s="38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5.75" customHeight="1">
      <c r="A36" s="1"/>
      <c r="B36" s="14">
        <v>4</v>
      </c>
      <c r="C36" s="15" t="s">
        <v>25</v>
      </c>
      <c r="D36" s="21">
        <v>0</v>
      </c>
      <c r="E36" s="31">
        <f t="shared" si="18"/>
        <v>0</v>
      </c>
      <c r="F36" s="21">
        <v>0</v>
      </c>
      <c r="G36" s="31">
        <f t="shared" si="19"/>
        <v>0</v>
      </c>
      <c r="H36" s="22" t="e">
        <f t="shared" si="20"/>
        <v>#DIV/0!</v>
      </c>
      <c r="I36" s="23" t="e">
        <f t="shared" si="21"/>
        <v>#DIV/0!</v>
      </c>
      <c r="J36" s="24" t="e">
        <f t="shared" si="22"/>
        <v>#DIV/0!</v>
      </c>
      <c r="K36" s="25" t="s">
        <v>22</v>
      </c>
      <c r="L36" s="45" t="e">
        <f t="shared" si="23"/>
        <v>#DIV/0!</v>
      </c>
      <c r="M36" s="38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5.75" customHeight="1">
      <c r="A38" s="1"/>
      <c r="B38" s="1"/>
      <c r="C38" s="1"/>
      <c r="E38" s="1"/>
      <c r="F38" s="1"/>
      <c r="G38" s="1"/>
      <c r="H38" s="1"/>
      <c r="I38" s="1"/>
      <c r="J38" s="1"/>
      <c r="K38" s="1"/>
      <c r="L38" s="1" t="s">
        <v>42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5.75" customHeight="1">
      <c r="A44" s="1"/>
      <c r="B44" s="1"/>
      <c r="C44" s="1"/>
      <c r="D44" s="1"/>
      <c r="E44" s="1"/>
      <c r="F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5.75" customHeight="1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5.75" customHeight="1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</sheetData>
  <mergeCells count="36">
    <mergeCell ref="L33:M33"/>
    <mergeCell ref="L34:M34"/>
    <mergeCell ref="L35:M35"/>
    <mergeCell ref="L36:M36"/>
    <mergeCell ref="L24:M24"/>
    <mergeCell ref="L25:M25"/>
    <mergeCell ref="L26:M26"/>
    <mergeCell ref="L27:M27"/>
    <mergeCell ref="L28:M28"/>
    <mergeCell ref="L31:M31"/>
    <mergeCell ref="L32:M32"/>
    <mergeCell ref="J31:K31"/>
    <mergeCell ref="J32:K32"/>
    <mergeCell ref="J16:K16"/>
    <mergeCell ref="L16:M16"/>
    <mergeCell ref="L17:M17"/>
    <mergeCell ref="L18:M18"/>
    <mergeCell ref="L19:M19"/>
    <mergeCell ref="L20:M20"/>
    <mergeCell ref="L23:M23"/>
    <mergeCell ref="L12:M12"/>
    <mergeCell ref="J15:K15"/>
    <mergeCell ref="L15:M15"/>
    <mergeCell ref="J23:K23"/>
    <mergeCell ref="J24:K24"/>
    <mergeCell ref="J8:K8"/>
    <mergeCell ref="L8:M8"/>
    <mergeCell ref="L9:M9"/>
    <mergeCell ref="L10:M10"/>
    <mergeCell ref="L11:M11"/>
    <mergeCell ref="H1:I1"/>
    <mergeCell ref="K1:M1"/>
    <mergeCell ref="B3:C3"/>
    <mergeCell ref="B4:C4"/>
    <mergeCell ref="J7:K7"/>
    <mergeCell ref="L7:M7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4FD70D4D57E340B0DBDB56293AEA0F" ma:contentTypeVersion="2" ma:contentTypeDescription="Create a new document." ma:contentTypeScope="" ma:versionID="f1c28035d68f5ae458f4088280b00fc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CAD6ACA-B981-41DB-B521-6341709184D4}"/>
</file>

<file path=customXml/itemProps2.xml><?xml version="1.0" encoding="utf-8"?>
<ds:datastoreItem xmlns:ds="http://schemas.openxmlformats.org/officeDocument/2006/customXml" ds:itemID="{E2DA8A65-3BBF-48B1-97EA-2CC4E756B8A8}"/>
</file>

<file path=customXml/itemProps3.xml><?xml version="1.0" encoding="utf-8"?>
<ds:datastoreItem xmlns:ds="http://schemas.openxmlformats.org/officeDocument/2006/customXml" ds:itemID="{FAAC21FA-AA67-46CB-9BF0-562E9E44E3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Adult OON &amp; Gap Exception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Sharon Fountain</cp:lastModifiedBy>
  <dcterms:modified xsi:type="dcterms:W3CDTF">2026-03-04T16:40:29Z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0x010100ED4FD70D4D57E340B0DBDB56293AEA0F</vt:lpwstr>
  </property>
</Properties>
</file>